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40" firstSheet="7" activeTab="9"/>
  </bookViews>
  <sheets>
    <sheet name="př. 1 - Školní družiny" sheetId="1" r:id="rId1"/>
    <sheet name="př. 2 - Školní kluby" sheetId="2" r:id="rId2"/>
    <sheet name="př. 3 - MŠ stravování" sheetId="3" r:id="rId3"/>
    <sheet name="př. 4 - MŠ strav. výdejna" sheetId="4" r:id="rId4"/>
    <sheet name="př. 5 - MŠ strav.jen vývařovna" sheetId="5" r:id="rId5"/>
    <sheet name="př. 6 - ZŠ,SŠ,SOU,VOŠ-stravov." sheetId="6" r:id="rId6"/>
    <sheet name="př. 7 -ZŠ,SŠ,SOU,VOŠ-jen výdej." sheetId="7" r:id="rId7"/>
    <sheet name="př. 8 -ZŠ,SŠ,SOU,VOŠ-str.vývař." sheetId="8" r:id="rId8"/>
    <sheet name="př.  9-ZŠ,SŠ,SOU,VOŠ-celod.str." sheetId="9" r:id="rId9"/>
    <sheet name="př. 10 - DDM a SVČ - do 3 h" sheetId="10" r:id="rId10"/>
    <sheet name="př. 11 - DDM a SVČ - nad 3 h " sheetId="11" r:id="rId11"/>
  </sheets>
  <definedNames>
    <definedName name="_xlnm.Print_Titles" localSheetId="8">'př.  9-ZŠ,SŠ,SOU,VOŠ-celod.str.'!$1:$6</definedName>
    <definedName name="_xlnm.Print_Titles" localSheetId="9">'př. 10 - DDM a SVČ - do 3 h'!$1:$4</definedName>
    <definedName name="_xlnm.Print_Titles" localSheetId="10">'př. 11 - DDM a SVČ - nad 3 h '!$1:$4</definedName>
    <definedName name="_xlnm.Print_Titles" localSheetId="1">'př. 2 - Školní kluby'!$1:$4</definedName>
    <definedName name="_xlnm.Print_Titles" localSheetId="3">'př. 4 - MŠ strav. výdejna'!$1:$6</definedName>
    <definedName name="_xlnm.Print_Titles" localSheetId="4">'př. 5 - MŠ strav.jen vývařovna'!$1:$6</definedName>
    <definedName name="_xlnm.Print_Titles" localSheetId="5">'př. 6 - ZŠ,SŠ,SOU,VOŠ-stravov.'!$1:$6</definedName>
    <definedName name="_xlnm.Print_Titles" localSheetId="7">'př. 8 -ZŠ,SŠ,SOU,VOŠ-str.vývař.'!$1:$6</definedName>
  </definedNames>
  <calcPr fullCalcOnLoad="1"/>
</workbook>
</file>

<file path=xl/sharedStrings.xml><?xml version="1.0" encoding="utf-8"?>
<sst xmlns="http://schemas.openxmlformats.org/spreadsheetml/2006/main" count="641" uniqueCount="39">
  <si>
    <t>Krajský úřad Karlovarského kraje</t>
  </si>
  <si>
    <t>úvazky PP</t>
  </si>
  <si>
    <t>No</t>
  </si>
  <si>
    <t>Normativ</t>
  </si>
  <si>
    <t>Úvazky  ŠJ</t>
  </si>
  <si>
    <t>Úvazky ŠJ</t>
  </si>
  <si>
    <t>Počet  strávníků</t>
  </si>
  <si>
    <t>Počet strávníků</t>
  </si>
  <si>
    <t xml:space="preserve"> </t>
  </si>
  <si>
    <t>Odbor školství, mládeže a tělovýchovy - financování vzdělávání</t>
  </si>
  <si>
    <t>Np</t>
  </si>
  <si>
    <t>Počet  dětí a žáků</t>
  </si>
  <si>
    <t xml:space="preserve">  161 a více strávníků     normativ na 1 pracovnici      41,77 dětí</t>
  </si>
  <si>
    <t xml:space="preserve">  161 a více strávníků     normativ na 1 pracovnici     126,57 dětí</t>
  </si>
  <si>
    <t xml:space="preserve">  161 a více strávníků     normativ na 1 pracovnici 62,34 dětí</t>
  </si>
  <si>
    <t>úvazky NEP</t>
  </si>
  <si>
    <t>Školní družiny - hodnoty No pro kategorii - nepedagogičtí zaměstnanci</t>
  </si>
  <si>
    <t>Školní kluby - hodnoty Np a No pro kategorie -  pedagogičtí pracovníci a nepedagogičtí zaměstnanci</t>
  </si>
  <si>
    <t>Mateřské školy - školní jídelny - hodnoty  No pro kategorii -  nepedagogičtí zaměstnanci</t>
  </si>
  <si>
    <t>Mateřské školy - školní jídelny - výdejny - hodnoty  No pro kategorii - nepedagogičtí zaměstnanci</t>
  </si>
  <si>
    <t>Mateřské školy - školní jídelny - vývařovny - hodnoty  No pro kategorii - nepedagogičtí zaměstnanci</t>
  </si>
  <si>
    <t>Základní, střední a vyšší odborné školy školy - školní jídelny - hodnoty  No pro kategorii -  nepedagogičtí zaměstnanci</t>
  </si>
  <si>
    <t>Základní, střední a vyšší odborné školy - školní jídelny - výdejny - hodnoty  No pro kategorii - nepedagogičtí zaměstnanci</t>
  </si>
  <si>
    <t>Základní, střední a vyšší odborné školy - školní jídelny - vývařovny - hodnoty  No pro kategorii - nepedagogičtí zaměstnanci</t>
  </si>
  <si>
    <t>Domy dětí a mládeže a střediska volného času - hodnoty Np a No pro kategorie -  pedagogičtí pracovníci a nepedagogičtí zaměstnanci</t>
  </si>
  <si>
    <t>jednotkou výkonu je:</t>
  </si>
  <si>
    <t xml:space="preserve">1 dítě, 1 žák, 1 student, který je přijat ve středisku volného času k 1 nebo více zájmovým, výchovným, rekreačním nebo vzdělávacím činnostem s pravidelnou docházkou podle vyhlášky upravující zájmové vzdělávání, které se konají v rozsahu nejvýše 3 hodiny týdně v průměru po dobu nejméně 5 po sobě jdoucích měsíců v období školního vyučování s výjimkou období školních prázdnin </t>
  </si>
  <si>
    <t>počet účastníků nad 1000 = normativy jako pro 1000 účastníků</t>
  </si>
  <si>
    <r>
      <t xml:space="preserve">1 dítě, 1 žák, 1 student, který je přijat ve středisku volného času k 1 nebo více zájmovým, výchovným, rekreačním nebo vzdělávacím činnostem s pravidelnou docházkou podle vyhlášky upravující zájmové vzdělávání, které se konají v rozsahu </t>
    </r>
    <r>
      <rPr>
        <b/>
        <u val="single"/>
        <sz val="10"/>
        <rFont val="Arial"/>
        <family val="2"/>
      </rPr>
      <t>více než 3 hodiny týdně v průměru po dobu nejméně 5 po sobě jdoucích měsíců</t>
    </r>
    <r>
      <rPr>
        <b/>
        <sz val="10"/>
        <rFont val="Arial"/>
        <family val="2"/>
      </rPr>
      <t xml:space="preserve"> v období školního vyučování s výjimkou období školních prázdnin </t>
    </r>
  </si>
  <si>
    <t xml:space="preserve">Počet  dětí, žáků a studentů </t>
  </si>
  <si>
    <t>platné pro rok 2024</t>
  </si>
  <si>
    <t>platné pro rok 202</t>
  </si>
  <si>
    <t xml:space="preserve">    školní jídelna = tj. uvaření i výdej jídel (pouze pro děti, nikoliv pro zaměstnance škol nebo cizí strávníky)</t>
  </si>
  <si>
    <t xml:space="preserve">    školní jídelna - výdejna = tj. jen výdej jídel (pouze pro děti, nikoliv pro zaměstnance škol nebo cizí strávníky)</t>
  </si>
  <si>
    <t xml:space="preserve">    školní jídelna - vývařovna = tj. jen příprava a odvoz jídel bez vydání dětem - strávníkům (pouze pro děti, nikoliv pro zaměstnance škol nebo cizí strávníky)</t>
  </si>
  <si>
    <t xml:space="preserve">    školní jídelna = tj. uvaření i výdej jídel (pouze pro žáky nebo studenty škol, nikoliv pro zaměstnance škol nebo cizí strávníky)</t>
  </si>
  <si>
    <t xml:space="preserve">    školní jídelna - výdejna = tj. jen výdej jídel (pouze pro žáky nebo studenty škol, nikoliv pro zaměstnance škol nebo cizí strávníky)</t>
  </si>
  <si>
    <t xml:space="preserve">    školní jídelna - vývařovna = tj. jen příprava a odvoz jídel bez vydání žákům nebo studentům - strávníkům (pouze pro žáky nebo studenty škol, nikoliv pro zaměstnance škol nebo cizí strávníky)</t>
  </si>
  <si>
    <t>ZŠ, SŠ, SOU, VOŠ - celodenní stravování = uvaření a výdej jídla - snídaně, oběd a večeře strávníka (pouze pro žáky nebo studenty škol, nikoliv pro zaměstnance škol nebo cizí strávníky)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</si>
</sst>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00"/>
    <numFmt numFmtId="175" formatCode="#,##0.000"/>
    <numFmt numFmtId="176" formatCode="#,##0.0"/>
    <numFmt numFmtId="177" formatCode="#,##0.0000"/>
  </numFmts>
  <fonts count="49">
    <font>
      <sz val="10"/>
      <name val="Arial"/>
      <family val="2"/>
    </font>
    <font>
      <sz val="10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14"/>
      <name val="Arial CE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47" applyFont="1">
      <alignment/>
      <protection/>
    </xf>
    <xf numFmtId="174" fontId="1" fillId="0" borderId="0" xfId="47" applyNumberFormat="1">
      <alignment/>
      <protection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3" fillId="0" borderId="0" xfId="47" applyFont="1">
      <alignment/>
      <protection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174" fontId="3" fillId="0" borderId="0" xfId="47" applyNumberFormat="1" applyFont="1">
      <alignment/>
      <protection/>
    </xf>
    <xf numFmtId="0" fontId="0" fillId="0" borderId="0" xfId="0" applyAlignment="1">
      <alignment/>
    </xf>
    <xf numFmtId="0" fontId="1" fillId="0" borderId="0" xfId="50">
      <alignment/>
      <protection/>
    </xf>
    <xf numFmtId="0" fontId="3" fillId="0" borderId="0" xfId="50" applyFont="1">
      <alignment/>
      <protection/>
    </xf>
    <xf numFmtId="174" fontId="1" fillId="0" borderId="0" xfId="48" applyNumberFormat="1">
      <alignment/>
      <protection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0" fontId="7" fillId="0" borderId="0" xfId="48" applyFont="1" applyAlignment="1">
      <alignment horizontal="center"/>
      <protection/>
    </xf>
    <xf numFmtId="0" fontId="3" fillId="0" borderId="0" xfId="51" applyFont="1" applyAlignment="1">
      <alignment horizontal="left"/>
      <protection/>
    </xf>
    <xf numFmtId="49" fontId="0" fillId="0" borderId="0" xfId="0" applyNumberFormat="1" applyAlignment="1">
      <alignment/>
    </xf>
    <xf numFmtId="174" fontId="1" fillId="0" borderId="0" xfId="50" applyNumberFormat="1">
      <alignment/>
      <protection/>
    </xf>
    <xf numFmtId="0" fontId="1" fillId="0" borderId="0" xfId="50" applyFont="1" applyAlignment="1">
      <alignment/>
      <protection/>
    </xf>
    <xf numFmtId="174" fontId="0" fillId="0" borderId="0" xfId="0" applyNumberFormat="1" applyAlignment="1">
      <alignment/>
    </xf>
    <xf numFmtId="0" fontId="1" fillId="0" borderId="0" xfId="48" applyBorder="1">
      <alignment/>
      <protection/>
    </xf>
    <xf numFmtId="0" fontId="1" fillId="0" borderId="10" xfId="48" applyBorder="1" applyAlignment="1">
      <alignment horizontal="center"/>
      <protection/>
    </xf>
    <xf numFmtId="174" fontId="7" fillId="0" borderId="10" xfId="48" applyNumberFormat="1" applyFont="1" applyBorder="1">
      <alignment/>
      <protection/>
    </xf>
    <xf numFmtId="0" fontId="1" fillId="0" borderId="10" xfId="48" applyBorder="1">
      <alignment/>
      <protection/>
    </xf>
    <xf numFmtId="0" fontId="1" fillId="0" borderId="0" xfId="49">
      <alignment/>
      <protection/>
    </xf>
    <xf numFmtId="0" fontId="1" fillId="0" borderId="0" xfId="49" applyAlignment="1">
      <alignment horizontal="center"/>
      <protection/>
    </xf>
    <xf numFmtId="0" fontId="1" fillId="0" borderId="0" xfId="49" applyFont="1">
      <alignment/>
      <protection/>
    </xf>
    <xf numFmtId="0" fontId="8" fillId="0" borderId="0" xfId="49" applyFont="1" applyAlignment="1">
      <alignment/>
      <protection/>
    </xf>
    <xf numFmtId="0" fontId="8" fillId="0" borderId="0" xfId="49" applyFont="1">
      <alignment/>
      <protection/>
    </xf>
    <xf numFmtId="0" fontId="8" fillId="0" borderId="0" xfId="49" applyFont="1" applyAlignment="1">
      <alignment horizontal="center"/>
      <protection/>
    </xf>
    <xf numFmtId="175" fontId="1" fillId="0" borderId="11" xfId="49" applyNumberFormat="1" applyBorder="1">
      <alignment/>
      <protection/>
    </xf>
    <xf numFmtId="175" fontId="1" fillId="0" borderId="12" xfId="49" applyNumberFormat="1" applyBorder="1">
      <alignment/>
      <protection/>
    </xf>
    <xf numFmtId="0" fontId="1" fillId="0" borderId="0" xfId="49" applyBorder="1">
      <alignment/>
      <protection/>
    </xf>
    <xf numFmtId="174" fontId="1" fillId="0" borderId="13" xfId="49" applyNumberFormat="1" applyBorder="1">
      <alignment/>
      <protection/>
    </xf>
    <xf numFmtId="174" fontId="1" fillId="0" borderId="11" xfId="49" applyNumberFormat="1" applyBorder="1">
      <alignment/>
      <protection/>
    </xf>
    <xf numFmtId="175" fontId="1" fillId="0" borderId="13" xfId="49" applyNumberFormat="1" applyBorder="1">
      <alignment/>
      <protection/>
    </xf>
    <xf numFmtId="175" fontId="1" fillId="0" borderId="14" xfId="49" applyNumberFormat="1" applyBorder="1">
      <alignment/>
      <protection/>
    </xf>
    <xf numFmtId="175" fontId="1" fillId="0" borderId="15" xfId="49" applyNumberFormat="1" applyBorder="1">
      <alignment/>
      <protection/>
    </xf>
    <xf numFmtId="174" fontId="1" fillId="0" borderId="16" xfId="49" applyNumberFormat="1" applyBorder="1">
      <alignment/>
      <protection/>
    </xf>
    <xf numFmtId="175" fontId="1" fillId="0" borderId="17" xfId="49" applyNumberFormat="1" applyBorder="1">
      <alignment/>
      <protection/>
    </xf>
    <xf numFmtId="0" fontId="0" fillId="0" borderId="0" xfId="46">
      <alignment/>
      <protection/>
    </xf>
    <xf numFmtId="49" fontId="0" fillId="0" borderId="0" xfId="46" applyNumberFormat="1" applyAlignment="1">
      <alignment/>
      <protection/>
    </xf>
    <xf numFmtId="174" fontId="1" fillId="0" borderId="15" xfId="49" applyNumberFormat="1" applyBorder="1">
      <alignment/>
      <protection/>
    </xf>
    <xf numFmtId="175" fontId="1" fillId="0" borderId="18" xfId="49" applyNumberFormat="1" applyBorder="1">
      <alignment/>
      <protection/>
    </xf>
    <xf numFmtId="175" fontId="1" fillId="0" borderId="16" xfId="49" applyNumberFormat="1" applyBorder="1">
      <alignment/>
      <protection/>
    </xf>
    <xf numFmtId="174" fontId="1" fillId="0" borderId="19" xfId="49" applyNumberFormat="1" applyBorder="1">
      <alignment/>
      <protection/>
    </xf>
    <xf numFmtId="175" fontId="1" fillId="0" borderId="20" xfId="49" applyNumberFormat="1" applyBorder="1">
      <alignment/>
      <protection/>
    </xf>
    <xf numFmtId="0" fontId="1" fillId="0" borderId="10" xfId="49" applyBorder="1">
      <alignment/>
      <protection/>
    </xf>
    <xf numFmtId="0" fontId="1" fillId="0" borderId="0" xfId="47" applyFont="1" applyAlignment="1">
      <alignment vertical="center"/>
      <protection/>
    </xf>
    <xf numFmtId="0" fontId="1" fillId="0" borderId="0" xfId="47" applyAlignment="1">
      <alignment vertical="center"/>
      <protection/>
    </xf>
    <xf numFmtId="0" fontId="1" fillId="0" borderId="0" xfId="49" applyAlignment="1">
      <alignment vertical="center"/>
      <protection/>
    </xf>
    <xf numFmtId="0" fontId="1" fillId="0" borderId="0" xfId="49" applyAlignment="1">
      <alignment horizontal="center" vertical="center"/>
      <protection/>
    </xf>
    <xf numFmtId="0" fontId="2" fillId="0" borderId="0" xfId="47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8" fillId="0" borderId="0" xfId="49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3" fillId="0" borderId="0" xfId="51" applyFont="1" applyAlignment="1">
      <alignment horizontal="left" vertical="center"/>
      <protection/>
    </xf>
    <xf numFmtId="0" fontId="1" fillId="0" borderId="0" xfId="50" applyAlignment="1">
      <alignment vertical="center"/>
      <protection/>
    </xf>
    <xf numFmtId="49" fontId="0" fillId="0" borderId="0" xfId="0" applyNumberFormat="1" applyAlignment="1">
      <alignment vertical="center"/>
    </xf>
    <xf numFmtId="0" fontId="6" fillId="0" borderId="0" xfId="49" applyFont="1" applyAlignment="1">
      <alignment horizontal="center" vertical="center" wrapText="1"/>
      <protection/>
    </xf>
    <xf numFmtId="175" fontId="1" fillId="0" borderId="12" xfId="49" applyNumberFormat="1" applyBorder="1" applyAlignment="1">
      <alignment vertical="center"/>
      <protection/>
    </xf>
    <xf numFmtId="0" fontId="1" fillId="0" borderId="0" xfId="49" applyBorder="1" applyAlignment="1">
      <alignment vertical="center"/>
      <protection/>
    </xf>
    <xf numFmtId="174" fontId="1" fillId="0" borderId="13" xfId="49" applyNumberFormat="1" applyBorder="1" applyAlignment="1">
      <alignment vertical="center"/>
      <protection/>
    </xf>
    <xf numFmtId="174" fontId="1" fillId="0" borderId="11" xfId="49" applyNumberFormat="1" applyBorder="1" applyAlignment="1">
      <alignment vertical="center"/>
      <protection/>
    </xf>
    <xf numFmtId="175" fontId="1" fillId="0" borderId="13" xfId="49" applyNumberFormat="1" applyBorder="1" applyAlignment="1">
      <alignment vertical="center"/>
      <protection/>
    </xf>
    <xf numFmtId="175" fontId="1" fillId="0" borderId="14" xfId="49" applyNumberFormat="1" applyBorder="1" applyAlignment="1">
      <alignment vertical="center"/>
      <protection/>
    </xf>
    <xf numFmtId="175" fontId="1" fillId="0" borderId="15" xfId="49" applyNumberFormat="1" applyBorder="1" applyAlignment="1">
      <alignment vertical="center"/>
      <protection/>
    </xf>
    <xf numFmtId="174" fontId="1" fillId="0" borderId="16" xfId="49" applyNumberFormat="1" applyBorder="1" applyAlignment="1">
      <alignment vertical="center"/>
      <protection/>
    </xf>
    <xf numFmtId="175" fontId="1" fillId="0" borderId="17" xfId="49" applyNumberFormat="1" applyBorder="1" applyAlignment="1">
      <alignment vertical="center"/>
      <protection/>
    </xf>
    <xf numFmtId="0" fontId="11" fillId="0" borderId="21" xfId="48" applyFont="1" applyBorder="1" applyAlignment="1">
      <alignment horizontal="center" vertical="center" wrapText="1"/>
      <protection/>
    </xf>
    <xf numFmtId="174" fontId="11" fillId="0" borderId="22" xfId="48" applyNumberFormat="1" applyFont="1" applyBorder="1" applyAlignment="1">
      <alignment horizontal="center" vertical="center" wrapText="1"/>
      <protection/>
    </xf>
    <xf numFmtId="0" fontId="11" fillId="0" borderId="23" xfId="48" applyFont="1" applyBorder="1" applyAlignment="1">
      <alignment horizontal="center" vertical="center" wrapText="1"/>
      <protection/>
    </xf>
    <xf numFmtId="0" fontId="11" fillId="0" borderId="0" xfId="48" applyFont="1" applyBorder="1" applyAlignment="1">
      <alignment horizontal="center" vertical="center" wrapText="1"/>
      <protection/>
    </xf>
    <xf numFmtId="0" fontId="11" fillId="0" borderId="24" xfId="48" applyFont="1" applyBorder="1" applyAlignment="1">
      <alignment horizontal="center" vertical="center" wrapText="1"/>
      <protection/>
    </xf>
    <xf numFmtId="174" fontId="11" fillId="0" borderId="25" xfId="48" applyNumberFormat="1" applyFont="1" applyBorder="1" applyAlignment="1">
      <alignment horizontal="center" vertical="center" wrapText="1"/>
      <protection/>
    </xf>
    <xf numFmtId="0" fontId="11" fillId="0" borderId="26" xfId="48" applyFont="1" applyBorder="1" applyAlignment="1">
      <alignment horizontal="center" vertical="center" wrapText="1"/>
      <protection/>
    </xf>
    <xf numFmtId="0" fontId="11" fillId="0" borderId="24" xfId="49" applyFont="1" applyBorder="1" applyAlignment="1">
      <alignment horizontal="center" vertical="center" wrapText="1"/>
      <protection/>
    </xf>
    <xf numFmtId="0" fontId="11" fillId="0" borderId="25" xfId="49" applyFont="1" applyBorder="1" applyAlignment="1">
      <alignment horizontal="center" vertical="center" wrapText="1"/>
      <protection/>
    </xf>
    <xf numFmtId="0" fontId="11" fillId="0" borderId="26" xfId="49" applyFont="1" applyBorder="1" applyAlignment="1">
      <alignment horizontal="center" vertical="center" wrapText="1"/>
      <protection/>
    </xf>
    <xf numFmtId="0" fontId="11" fillId="0" borderId="0" xfId="49" applyFont="1" applyBorder="1" applyAlignment="1">
      <alignment horizontal="center" vertical="center" wrapText="1"/>
      <protection/>
    </xf>
    <xf numFmtId="0" fontId="11" fillId="0" borderId="21" xfId="49" applyFont="1" applyBorder="1" applyAlignment="1">
      <alignment horizontal="center" vertical="center" wrapText="1"/>
      <protection/>
    </xf>
    <xf numFmtId="0" fontId="11" fillId="0" borderId="22" xfId="49" applyFont="1" applyBorder="1" applyAlignment="1">
      <alignment horizontal="center" vertical="center" wrapText="1"/>
      <protection/>
    </xf>
    <xf numFmtId="0" fontId="11" fillId="0" borderId="0" xfId="49" applyFont="1" applyAlignment="1">
      <alignment horizontal="center" vertical="center" wrapText="1"/>
      <protection/>
    </xf>
    <xf numFmtId="0" fontId="11" fillId="0" borderId="23" xfId="49" applyFont="1" applyBorder="1" applyAlignment="1">
      <alignment horizontal="center" vertical="center" wrapText="1"/>
      <protection/>
    </xf>
    <xf numFmtId="0" fontId="11" fillId="0" borderId="0" xfId="49" applyFont="1" applyAlignment="1">
      <alignment horizontal="center" wrapText="1"/>
      <protection/>
    </xf>
    <xf numFmtId="0" fontId="11" fillId="0" borderId="24" xfId="49" applyFont="1" applyBorder="1" applyAlignment="1">
      <alignment horizontal="center" wrapText="1"/>
      <protection/>
    </xf>
    <xf numFmtId="0" fontId="11" fillId="0" borderId="21" xfId="49" applyFont="1" applyBorder="1" applyAlignment="1">
      <alignment horizontal="center" wrapText="1"/>
      <protection/>
    </xf>
    <xf numFmtId="0" fontId="11" fillId="0" borderId="23" xfId="49" applyFont="1" applyBorder="1" applyAlignment="1">
      <alignment horizontal="center" wrapText="1"/>
      <protection/>
    </xf>
    <xf numFmtId="0" fontId="11" fillId="0" borderId="26" xfId="49" applyFont="1" applyBorder="1" applyAlignment="1">
      <alignment horizontal="center" wrapText="1"/>
      <protection/>
    </xf>
    <xf numFmtId="0" fontId="11" fillId="0" borderId="27" xfId="49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1" fillId="0" borderId="24" xfId="49" applyFont="1" applyFill="1" applyBorder="1" applyAlignment="1">
      <alignment horizontal="center" wrapText="1"/>
      <protection/>
    </xf>
    <xf numFmtId="0" fontId="11" fillId="0" borderId="22" xfId="49" applyFont="1" applyBorder="1" applyAlignment="1">
      <alignment horizontal="center" vertical="justify" wrapText="1"/>
      <protection/>
    </xf>
    <xf numFmtId="174" fontId="11" fillId="0" borderId="22" xfId="49" applyNumberFormat="1" applyFont="1" applyBorder="1" applyAlignment="1">
      <alignment vertical="center"/>
      <protection/>
    </xf>
    <xf numFmtId="0" fontId="1" fillId="0" borderId="0" xfId="49" applyFill="1">
      <alignment/>
      <protection/>
    </xf>
    <xf numFmtId="0" fontId="0" fillId="0" borderId="0" xfId="0" applyFill="1" applyAlignment="1">
      <alignment/>
    </xf>
    <xf numFmtId="0" fontId="3" fillId="0" borderId="0" xfId="47" applyFont="1" applyFill="1">
      <alignment/>
      <protection/>
    </xf>
    <xf numFmtId="0" fontId="11" fillId="0" borderId="0" xfId="49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1" fillId="0" borderId="21" xfId="49" applyFont="1" applyFill="1" applyBorder="1" applyAlignment="1">
      <alignment horizontal="center" vertical="center" wrapText="1"/>
      <protection/>
    </xf>
    <xf numFmtId="0" fontId="1" fillId="0" borderId="0" xfId="49" applyFill="1" applyBorder="1">
      <alignment/>
      <protection/>
    </xf>
    <xf numFmtId="0" fontId="4" fillId="0" borderId="0" xfId="0" applyFont="1" applyAlignment="1">
      <alignment/>
    </xf>
    <xf numFmtId="177" fontId="1" fillId="0" borderId="14" xfId="49" applyNumberFormat="1" applyBorder="1">
      <alignment/>
      <protection/>
    </xf>
    <xf numFmtId="177" fontId="1" fillId="0" borderId="18" xfId="49" applyNumberFormat="1" applyBorder="1">
      <alignment/>
      <protection/>
    </xf>
    <xf numFmtId="177" fontId="1" fillId="0" borderId="17" xfId="49" applyNumberFormat="1" applyBorder="1">
      <alignment/>
      <protection/>
    </xf>
    <xf numFmtId="177" fontId="1" fillId="0" borderId="15" xfId="49" applyNumberFormat="1" applyBorder="1">
      <alignment/>
      <protection/>
    </xf>
    <xf numFmtId="175" fontId="1" fillId="0" borderId="19" xfId="49" applyNumberFormat="1" applyBorder="1">
      <alignment/>
      <protection/>
    </xf>
    <xf numFmtId="177" fontId="1" fillId="0" borderId="19" xfId="49" applyNumberFormat="1" applyBorder="1">
      <alignment/>
      <protection/>
    </xf>
    <xf numFmtId="177" fontId="1" fillId="0" borderId="20" xfId="49" applyNumberFormat="1" applyBorder="1">
      <alignment/>
      <protection/>
    </xf>
    <xf numFmtId="0" fontId="6" fillId="0" borderId="28" xfId="49" applyFont="1" applyBorder="1" applyAlignment="1">
      <alignment horizontal="center"/>
      <protection/>
    </xf>
    <xf numFmtId="0" fontId="6" fillId="0" borderId="29" xfId="49" applyFont="1" applyBorder="1" applyAlignment="1">
      <alignment horizontal="center"/>
      <protection/>
    </xf>
    <xf numFmtId="0" fontId="6" fillId="0" borderId="30" xfId="49" applyFont="1" applyBorder="1" applyAlignment="1">
      <alignment horizontal="center"/>
      <protection/>
    </xf>
    <xf numFmtId="0" fontId="6" fillId="0" borderId="31" xfId="49" applyFont="1" applyBorder="1" applyAlignment="1">
      <alignment horizontal="center"/>
      <protection/>
    </xf>
    <xf numFmtId="0" fontId="6" fillId="0" borderId="29" xfId="49" applyFont="1" applyFill="1" applyBorder="1" applyAlignment="1">
      <alignment horizontal="center"/>
      <protection/>
    </xf>
    <xf numFmtId="0" fontId="6" fillId="0" borderId="30" xfId="49" applyFont="1" applyFill="1" applyBorder="1" applyAlignment="1">
      <alignment horizontal="center"/>
      <protection/>
    </xf>
    <xf numFmtId="0" fontId="6" fillId="0" borderId="31" xfId="49" applyFont="1" applyFill="1" applyBorder="1" applyAlignment="1">
      <alignment horizontal="center"/>
      <protection/>
    </xf>
    <xf numFmtId="175" fontId="1" fillId="0" borderId="18" xfId="48" applyNumberFormat="1" applyFont="1" applyBorder="1">
      <alignment/>
      <protection/>
    </xf>
    <xf numFmtId="174" fontId="1" fillId="0" borderId="13" xfId="48" applyNumberFormat="1" applyFont="1" applyBorder="1">
      <alignment/>
      <protection/>
    </xf>
    <xf numFmtId="175" fontId="1" fillId="0" borderId="14" xfId="48" applyNumberFormat="1" applyFont="1" applyBorder="1">
      <alignment/>
      <protection/>
    </xf>
    <xf numFmtId="174" fontId="1" fillId="0" borderId="16" xfId="48" applyNumberFormat="1" applyFont="1" applyBorder="1">
      <alignment/>
      <protection/>
    </xf>
    <xf numFmtId="175" fontId="1" fillId="0" borderId="17" xfId="48" applyNumberFormat="1" applyFont="1" applyBorder="1">
      <alignment/>
      <protection/>
    </xf>
    <xf numFmtId="174" fontId="1" fillId="0" borderId="15" xfId="48" applyNumberFormat="1" applyFont="1" applyBorder="1">
      <alignment/>
      <protection/>
    </xf>
    <xf numFmtId="0" fontId="1" fillId="0" borderId="0" xfId="48" applyFont="1" applyBorder="1">
      <alignment/>
      <protection/>
    </xf>
    <xf numFmtId="0" fontId="6" fillId="0" borderId="30" xfId="48" applyFont="1" applyBorder="1" applyAlignment="1">
      <alignment horizontal="center"/>
      <protection/>
    </xf>
    <xf numFmtId="0" fontId="6" fillId="0" borderId="29" xfId="48" applyFont="1" applyBorder="1" applyAlignment="1">
      <alignment horizontal="center"/>
      <protection/>
    </xf>
    <xf numFmtId="0" fontId="6" fillId="0" borderId="31" xfId="48" applyFont="1" applyBorder="1" applyAlignment="1">
      <alignment horizontal="center"/>
      <protection/>
    </xf>
    <xf numFmtId="174" fontId="1" fillId="0" borderId="11" xfId="48" applyNumberFormat="1" applyFont="1" applyBorder="1">
      <alignment/>
      <protection/>
    </xf>
    <xf numFmtId="175" fontId="1" fillId="0" borderId="12" xfId="48" applyNumberFormat="1" applyFont="1" applyBorder="1">
      <alignment/>
      <protection/>
    </xf>
    <xf numFmtId="174" fontId="1" fillId="0" borderId="19" xfId="48" applyNumberFormat="1" applyFont="1" applyBorder="1">
      <alignment/>
      <protection/>
    </xf>
    <xf numFmtId="175" fontId="1" fillId="0" borderId="20" xfId="48" applyNumberFormat="1" applyFont="1" applyBorder="1">
      <alignment/>
      <protection/>
    </xf>
    <xf numFmtId="0" fontId="6" fillId="0" borderId="28" xfId="48" applyFont="1" applyBorder="1" applyAlignment="1">
      <alignment horizontal="center"/>
      <protection/>
    </xf>
    <xf numFmtId="0" fontId="3" fillId="0" borderId="0" xfId="51" applyFont="1" applyAlignment="1">
      <alignment/>
      <protection/>
    </xf>
    <xf numFmtId="0" fontId="6" fillId="0" borderId="28" xfId="49" applyFont="1" applyBorder="1" applyAlignment="1">
      <alignment horizontal="center" vertical="center"/>
      <protection/>
    </xf>
    <xf numFmtId="0" fontId="6" fillId="0" borderId="29" xfId="49" applyFont="1" applyBorder="1" applyAlignment="1">
      <alignment horizontal="center" vertical="center"/>
      <protection/>
    </xf>
    <xf numFmtId="0" fontId="6" fillId="0" borderId="31" xfId="49" applyFont="1" applyBorder="1" applyAlignment="1">
      <alignment horizontal="center" vertical="center"/>
      <protection/>
    </xf>
    <xf numFmtId="0" fontId="6" fillId="0" borderId="0" xfId="49" applyFont="1" applyAlignment="1">
      <alignment horizontal="center"/>
      <protection/>
    </xf>
    <xf numFmtId="0" fontId="13" fillId="0" borderId="0" xfId="49" applyFont="1" applyAlignment="1">
      <alignment horizontal="center"/>
      <protection/>
    </xf>
    <xf numFmtId="0" fontId="5" fillId="0" borderId="0" xfId="0" applyFont="1" applyAlignment="1">
      <alignment/>
    </xf>
    <xf numFmtId="0" fontId="6" fillId="0" borderId="0" xfId="49" applyFont="1">
      <alignment/>
      <protection/>
    </xf>
    <xf numFmtId="0" fontId="13" fillId="0" borderId="0" xfId="49" applyFont="1">
      <alignment/>
      <protection/>
    </xf>
    <xf numFmtId="177" fontId="1" fillId="0" borderId="11" xfId="49" applyNumberFormat="1" applyBorder="1">
      <alignment/>
      <protection/>
    </xf>
    <xf numFmtId="177" fontId="1" fillId="0" borderId="12" xfId="49" applyNumberFormat="1" applyBorder="1">
      <alignment/>
      <protection/>
    </xf>
    <xf numFmtId="175" fontId="1" fillId="0" borderId="32" xfId="49" applyNumberFormat="1" applyBorder="1">
      <alignment/>
      <protection/>
    </xf>
    <xf numFmtId="175" fontId="1" fillId="0" borderId="33" xfId="49" applyNumberFormat="1" applyBorder="1">
      <alignment/>
      <protection/>
    </xf>
    <xf numFmtId="177" fontId="1" fillId="0" borderId="16" xfId="49" applyNumberFormat="1" applyBorder="1">
      <alignment/>
      <protection/>
    </xf>
    <xf numFmtId="177" fontId="1" fillId="0" borderId="13" xfId="49" applyNumberFormat="1" applyBorder="1">
      <alignment/>
      <protection/>
    </xf>
    <xf numFmtId="0" fontId="6" fillId="0" borderId="0" xfId="49" applyFont="1" applyBorder="1" applyAlignment="1">
      <alignment horizontal="center"/>
      <protection/>
    </xf>
    <xf numFmtId="175" fontId="1" fillId="0" borderId="0" xfId="49" applyNumberFormat="1" applyBorder="1">
      <alignment/>
      <protection/>
    </xf>
    <xf numFmtId="177" fontId="1" fillId="0" borderId="0" xfId="49" applyNumberFormat="1" applyBorder="1">
      <alignment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48" applyFont="1" applyBorder="1" applyAlignment="1">
      <alignment/>
      <protection/>
    </xf>
    <xf numFmtId="0" fontId="7" fillId="0" borderId="34" xfId="48" applyFont="1" applyBorder="1" applyAlignment="1">
      <alignment/>
      <protection/>
    </xf>
    <xf numFmtId="0" fontId="7" fillId="0" borderId="35" xfId="48" applyFont="1" applyBorder="1" applyAlignment="1">
      <alignment/>
      <protection/>
    </xf>
    <xf numFmtId="0" fontId="7" fillId="0" borderId="36" xfId="48" applyFont="1" applyBorder="1" applyAlignment="1">
      <alignment/>
      <protection/>
    </xf>
    <xf numFmtId="0" fontId="4" fillId="0" borderId="0" xfId="0" applyFont="1" applyAlignment="1">
      <alignment horizontal="center"/>
    </xf>
    <xf numFmtId="0" fontId="7" fillId="0" borderId="10" xfId="48" applyFont="1" applyBorder="1" applyAlignment="1">
      <alignment/>
      <protection/>
    </xf>
    <xf numFmtId="0" fontId="7" fillId="0" borderId="37" xfId="48" applyFont="1" applyBorder="1" applyAlignment="1">
      <alignment/>
      <protection/>
    </xf>
    <xf numFmtId="0" fontId="5" fillId="0" borderId="0" xfId="0" applyFont="1" applyAlignment="1">
      <alignment horizontal="left" wrapText="1"/>
    </xf>
    <xf numFmtId="49" fontId="0" fillId="0" borderId="0" xfId="0" applyNumberFormat="1" applyAlignment="1">
      <alignment horizontal="left"/>
    </xf>
    <xf numFmtId="174" fontId="1" fillId="0" borderId="0" xfId="50" applyNumberFormat="1" applyAlignment="1">
      <alignment horizontal="left"/>
      <protection/>
    </xf>
    <xf numFmtId="0" fontId="1" fillId="0" borderId="0" xfId="50" applyAlignment="1">
      <alignment horizontal="left"/>
      <protection/>
    </xf>
    <xf numFmtId="0" fontId="1" fillId="0" borderId="0" xfId="48" applyAlignment="1">
      <alignment horizontal="left"/>
      <protection/>
    </xf>
    <xf numFmtId="174" fontId="1" fillId="0" borderId="0" xfId="48" applyNumberFormat="1" applyAlignment="1">
      <alignment horizontal="left"/>
      <protection/>
    </xf>
    <xf numFmtId="0" fontId="1" fillId="0" borderId="0" xfId="49" applyAlignment="1">
      <alignment horizontal="left" vertical="center"/>
      <protection/>
    </xf>
    <xf numFmtId="0" fontId="1" fillId="0" borderId="0" xfId="49" applyAlignment="1">
      <alignment horizontal="left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0" xfId="46"/>
    <cellStyle name="normální_mateřské školy" xfId="47"/>
    <cellStyle name="normální_Normativ MŠ 2005" xfId="48"/>
    <cellStyle name="normální_Normativ ZŠ 2005" xfId="49"/>
    <cellStyle name="normální_NormNoZŠúplné" xfId="50"/>
    <cellStyle name="normální_ZS UPLNE 2 stup" xfId="51"/>
    <cellStyle name="Followed Hyperlink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CR200"/>
  <sheetViews>
    <sheetView zoomScalePageLayoutView="0" workbookViewId="0" topLeftCell="A1">
      <selection activeCell="N5" sqref="N5"/>
    </sheetView>
  </sheetViews>
  <sheetFormatPr defaultColWidth="9.140625" defaultRowHeight="12.75"/>
  <cols>
    <col min="3" max="3" width="8.28125" style="0" customWidth="1"/>
    <col min="4" max="4" width="4.140625" style="0" customWidth="1"/>
    <col min="7" max="7" width="8.8515625" style="0" customWidth="1"/>
    <col min="8" max="8" width="4.00390625" style="0" customWidth="1"/>
    <col min="9" max="10" width="9.140625" style="96" customWidth="1"/>
    <col min="11" max="11" width="8.421875" style="96" customWidth="1"/>
    <col min="12" max="12" width="3.8515625" style="96" customWidth="1"/>
    <col min="13" max="14" width="9.140625" style="96" customWidth="1"/>
    <col min="15" max="15" width="8.140625" style="96" customWidth="1"/>
    <col min="16" max="16" width="2.28125" style="96" customWidth="1"/>
    <col min="17" max="18" width="9.140625" style="96" customWidth="1"/>
    <col min="19" max="19" width="8.28125" style="96" customWidth="1"/>
    <col min="20" max="20" width="2.28125" style="96" customWidth="1"/>
    <col min="21" max="22" width="9.140625" style="96" customWidth="1"/>
    <col min="23" max="23" width="8.28125" style="96" customWidth="1"/>
    <col min="24" max="24" width="9.140625" style="96" customWidth="1"/>
    <col min="146" max="146" width="1.7109375" style="0" customWidth="1"/>
    <col min="150" max="150" width="2.421875" style="0" customWidth="1"/>
    <col min="154" max="154" width="1.28515625" style="0" customWidth="1"/>
    <col min="158" max="158" width="1.28515625" style="0" customWidth="1"/>
    <col min="162" max="162" width="1.7109375" style="0" customWidth="1"/>
    <col min="166" max="166" width="1.28515625" style="0" customWidth="1"/>
    <col min="170" max="170" width="1.1484375" style="0" customWidth="1"/>
    <col min="174" max="174" width="1.57421875" style="0" customWidth="1"/>
    <col min="178" max="178" width="1.57421875" style="0" customWidth="1"/>
    <col min="182" max="182" width="1.28515625" style="0" customWidth="1"/>
    <col min="186" max="186" width="0.9921875" style="0" customWidth="1"/>
    <col min="190" max="190" width="1.57421875" style="0" customWidth="1"/>
    <col min="194" max="194" width="0.9921875" style="0" customWidth="1"/>
    <col min="198" max="198" width="1.57421875" style="0" customWidth="1"/>
    <col min="202" max="202" width="1.7109375" style="0" customWidth="1"/>
    <col min="206" max="206" width="1.28515625" style="0" customWidth="1"/>
    <col min="210" max="210" width="1.28515625" style="0" customWidth="1"/>
    <col min="214" max="214" width="1.28515625" style="0" customWidth="1"/>
    <col min="218" max="218" width="1.57421875" style="0" customWidth="1"/>
    <col min="222" max="222" width="1.28515625" style="0" customWidth="1"/>
    <col min="226" max="226" width="1.57421875" style="0" customWidth="1"/>
    <col min="230" max="230" width="1.28515625" style="0" customWidth="1"/>
    <col min="234" max="234" width="1.57421875" style="0" customWidth="1"/>
  </cols>
  <sheetData>
    <row r="1" spans="1:96" ht="12.75">
      <c r="A1" s="1" t="s">
        <v>0</v>
      </c>
      <c r="B1" s="3"/>
      <c r="C1" s="3"/>
      <c r="D1" s="3"/>
      <c r="E1" s="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6"/>
      <c r="V1" s="25"/>
      <c r="W1" s="25"/>
      <c r="X1" s="25"/>
      <c r="Y1" s="26"/>
      <c r="Z1" s="25"/>
      <c r="AA1" s="25"/>
      <c r="AB1" s="25"/>
      <c r="AC1" s="26"/>
      <c r="AD1" s="25"/>
      <c r="AE1" s="25"/>
      <c r="AF1" s="25"/>
      <c r="AG1" s="26"/>
      <c r="AH1" s="25"/>
      <c r="AI1" s="25"/>
      <c r="AJ1" s="25"/>
      <c r="AK1" s="26"/>
      <c r="AL1" s="25"/>
      <c r="AM1" s="25"/>
      <c r="AN1" s="25"/>
      <c r="AO1" s="26"/>
      <c r="AP1" s="25"/>
      <c r="AQ1" s="25"/>
      <c r="AR1" s="25"/>
      <c r="AS1" s="26"/>
      <c r="AT1" s="25"/>
      <c r="AU1" s="25"/>
      <c r="AV1" s="25"/>
      <c r="AW1" s="26"/>
      <c r="AX1" s="25"/>
      <c r="AY1" s="25"/>
      <c r="AZ1" s="25"/>
      <c r="BA1" s="26"/>
      <c r="BB1" s="25"/>
      <c r="BC1" s="25"/>
      <c r="BD1" s="25"/>
      <c r="BE1" s="26"/>
      <c r="BF1" s="25"/>
      <c r="BG1" s="25"/>
      <c r="BH1" s="25"/>
      <c r="BI1" s="26"/>
      <c r="BJ1" s="25"/>
      <c r="BK1" s="25"/>
      <c r="BL1" s="25"/>
      <c r="BM1" s="26"/>
      <c r="BN1" s="25"/>
      <c r="BO1" s="25"/>
      <c r="BP1" s="25"/>
      <c r="BQ1" s="26"/>
      <c r="BR1" s="25"/>
      <c r="BS1" s="25"/>
      <c r="BT1" s="25"/>
      <c r="BU1" s="26"/>
      <c r="BV1" s="25"/>
      <c r="BW1" s="25"/>
      <c r="BX1" s="25"/>
      <c r="BY1" s="26"/>
      <c r="BZ1" s="25"/>
      <c r="CA1" s="25"/>
      <c r="CB1" s="25"/>
      <c r="CC1" s="26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</row>
    <row r="2" spans="1:96" ht="12.75">
      <c r="A2" s="4" t="s">
        <v>9</v>
      </c>
      <c r="B2" s="3"/>
      <c r="C2" s="3"/>
      <c r="D2" s="3"/>
      <c r="E2" s="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6"/>
      <c r="V2" s="25"/>
      <c r="W2" s="25"/>
      <c r="X2" s="25"/>
      <c r="Y2" s="26"/>
      <c r="Z2" s="25"/>
      <c r="AA2" s="25"/>
      <c r="AB2" s="25"/>
      <c r="AC2" s="26"/>
      <c r="AD2" s="25"/>
      <c r="AE2" s="25"/>
      <c r="AF2" s="25"/>
      <c r="AG2" s="26"/>
      <c r="AH2" s="25"/>
      <c r="AI2" s="25"/>
      <c r="AJ2" s="25"/>
      <c r="AK2" s="26"/>
      <c r="AL2" s="25"/>
      <c r="AM2" s="25"/>
      <c r="AN2" s="25"/>
      <c r="AO2" s="26"/>
      <c r="AP2" s="25"/>
      <c r="AQ2" s="25"/>
      <c r="AR2" s="25"/>
      <c r="AS2" s="26"/>
      <c r="AT2" s="25"/>
      <c r="AU2" s="25"/>
      <c r="AV2" s="25"/>
      <c r="AW2" s="26"/>
      <c r="AX2" s="25"/>
      <c r="AY2" s="25"/>
      <c r="AZ2" s="25"/>
      <c r="BA2" s="26"/>
      <c r="BB2" s="25"/>
      <c r="BC2" s="25"/>
      <c r="BD2" s="25"/>
      <c r="BE2" s="26"/>
      <c r="BF2" s="25"/>
      <c r="BG2" s="25"/>
      <c r="BH2" s="25"/>
      <c r="BI2" s="26"/>
      <c r="BJ2" s="25"/>
      <c r="BK2" s="25"/>
      <c r="BL2" s="25"/>
      <c r="BM2" s="26"/>
      <c r="BN2" s="25"/>
      <c r="BO2" s="25"/>
      <c r="BP2" s="25"/>
      <c r="BQ2" s="26"/>
      <c r="BR2" s="25"/>
      <c r="BS2" s="25"/>
      <c r="BT2" s="25"/>
      <c r="BU2" s="26"/>
      <c r="BV2" s="25"/>
      <c r="BW2" s="25"/>
      <c r="BX2" s="25"/>
      <c r="BY2" s="26"/>
      <c r="BZ2" s="25"/>
      <c r="CA2" s="25"/>
      <c r="CB2" s="25"/>
      <c r="CC2" s="26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ht="12.75">
      <c r="A3" s="25" t="s">
        <v>8</v>
      </c>
      <c r="B3" s="25"/>
      <c r="C3" s="25" t="s">
        <v>8</v>
      </c>
      <c r="D3" s="25"/>
      <c r="E3" s="25"/>
      <c r="F3" s="25"/>
      <c r="G3" s="25"/>
      <c r="H3" s="25"/>
      <c r="I3" s="25"/>
      <c r="J3" s="25"/>
      <c r="K3" s="25" t="s">
        <v>8</v>
      </c>
      <c r="L3" s="25"/>
      <c r="M3" s="25"/>
      <c r="N3" s="25"/>
      <c r="O3" s="25"/>
      <c r="P3" s="25"/>
      <c r="Q3" s="26"/>
      <c r="R3" s="25"/>
      <c r="S3" s="25"/>
      <c r="T3" s="25"/>
      <c r="U3" s="26"/>
      <c r="V3" s="25"/>
      <c r="W3" s="25"/>
      <c r="X3" s="25"/>
      <c r="Y3" s="26"/>
      <c r="Z3" s="25"/>
      <c r="AA3" s="25"/>
      <c r="AB3" s="25"/>
      <c r="AC3" s="26"/>
      <c r="AD3" s="25"/>
      <c r="AE3" s="25"/>
      <c r="AF3" s="25"/>
      <c r="AG3" s="26"/>
      <c r="AH3" s="25"/>
      <c r="AI3" s="25"/>
      <c r="AJ3" s="25"/>
      <c r="AK3" s="26"/>
      <c r="AL3" s="25"/>
      <c r="AM3" s="25"/>
      <c r="AN3" s="25"/>
      <c r="AO3" s="26"/>
      <c r="AP3" s="25"/>
      <c r="AQ3" s="25"/>
      <c r="AR3" s="25"/>
      <c r="AS3" s="26"/>
      <c r="AT3" s="25"/>
      <c r="AU3" s="25"/>
      <c r="AV3" s="25"/>
      <c r="AW3" s="26"/>
      <c r="AX3" s="25"/>
      <c r="AY3" s="25"/>
      <c r="AZ3" s="25"/>
      <c r="BA3" s="26"/>
      <c r="BB3" s="25"/>
      <c r="BC3" s="25"/>
      <c r="BD3" s="25"/>
      <c r="BE3" s="26"/>
      <c r="BF3" s="25"/>
      <c r="BG3" s="25"/>
      <c r="BH3" s="25"/>
      <c r="BI3" s="26"/>
      <c r="BJ3" s="25"/>
      <c r="BK3" s="25"/>
      <c r="BL3" s="25"/>
      <c r="BM3" s="26"/>
      <c r="BN3" s="25"/>
      <c r="BO3" s="25"/>
      <c r="BP3" s="25"/>
      <c r="BQ3" s="26"/>
      <c r="BR3" s="25"/>
      <c r="BS3" s="25"/>
      <c r="BT3" s="25"/>
      <c r="BU3" s="26"/>
      <c r="BV3" s="25"/>
      <c r="BW3" s="25"/>
      <c r="BX3" s="25"/>
      <c r="BY3" s="26"/>
      <c r="BZ3" s="25"/>
      <c r="CA3" s="25"/>
      <c r="CB3" s="25"/>
      <c r="CC3" s="26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</row>
    <row r="4" spans="1:96" ht="17.25">
      <c r="A4" s="7" t="s">
        <v>16</v>
      </c>
      <c r="I4"/>
      <c r="J4"/>
      <c r="K4"/>
      <c r="L4"/>
      <c r="M4" s="28"/>
      <c r="N4" s="5" t="s">
        <v>30</v>
      </c>
      <c r="O4" s="29"/>
      <c r="P4" s="29"/>
      <c r="Q4" s="30"/>
      <c r="R4" s="29"/>
      <c r="S4" s="29"/>
      <c r="T4" s="29"/>
      <c r="U4" s="30"/>
      <c r="V4" s="29"/>
      <c r="W4" s="29"/>
      <c r="X4" s="29"/>
      <c r="Y4" s="30"/>
      <c r="Z4" s="29"/>
      <c r="AA4" s="29"/>
      <c r="AB4" s="29"/>
      <c r="AC4" s="30"/>
      <c r="AD4" s="29"/>
      <c r="AE4" s="29"/>
      <c r="AF4" s="29"/>
      <c r="AG4" s="30"/>
      <c r="AH4" s="29"/>
      <c r="AI4" s="29"/>
      <c r="AJ4" s="29"/>
      <c r="AK4" s="30"/>
      <c r="AL4" s="29"/>
      <c r="AM4" s="29"/>
      <c r="AN4" s="29"/>
      <c r="AO4" s="30"/>
      <c r="AP4" s="29"/>
      <c r="AQ4" s="29"/>
      <c r="AR4" s="29"/>
      <c r="AS4" s="30"/>
      <c r="AT4" s="29"/>
      <c r="AU4" s="29"/>
      <c r="AV4" s="29"/>
      <c r="AW4" s="30"/>
      <c r="AX4" s="29"/>
      <c r="AY4" s="29"/>
      <c r="AZ4" s="29"/>
      <c r="BA4" s="30"/>
      <c r="BB4" s="29"/>
      <c r="BC4" s="29"/>
      <c r="BD4" s="29"/>
      <c r="BE4" s="30"/>
      <c r="BF4" s="29"/>
      <c r="BG4" s="29"/>
      <c r="BH4" s="29"/>
      <c r="BI4" s="30"/>
      <c r="BJ4" s="29"/>
      <c r="BK4" s="29"/>
      <c r="BL4" s="29"/>
      <c r="BM4" s="30"/>
      <c r="BN4" s="29"/>
      <c r="BO4" s="29"/>
      <c r="BP4" s="29"/>
      <c r="BQ4" s="30"/>
      <c r="BR4" s="29"/>
      <c r="BS4" s="29"/>
      <c r="BT4" s="29"/>
      <c r="BU4" s="30"/>
      <c r="BV4" s="29"/>
      <c r="BW4" s="29"/>
      <c r="BX4" s="29"/>
      <c r="BY4" s="30"/>
      <c r="BZ4" s="29"/>
      <c r="CA4" s="29"/>
      <c r="CB4" s="29"/>
      <c r="CC4" s="30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</row>
    <row r="5" spans="1:96" ht="17.25">
      <c r="A5" s="7"/>
      <c r="I5"/>
      <c r="J5" s="5"/>
      <c r="K5"/>
      <c r="L5"/>
      <c r="M5" s="28"/>
      <c r="N5" s="29"/>
      <c r="O5" s="29"/>
      <c r="P5" s="29"/>
      <c r="Q5" s="30"/>
      <c r="R5" s="29"/>
      <c r="S5" s="29"/>
      <c r="T5" s="29"/>
      <c r="U5" s="30"/>
      <c r="V5" s="29"/>
      <c r="W5" s="29"/>
      <c r="X5" s="29"/>
      <c r="Y5" s="30"/>
      <c r="Z5" s="29"/>
      <c r="AA5" s="29"/>
      <c r="AB5" s="29"/>
      <c r="AC5" s="30"/>
      <c r="AD5" s="29"/>
      <c r="AE5" s="29"/>
      <c r="AF5" s="29"/>
      <c r="AG5" s="30"/>
      <c r="AH5" s="29"/>
      <c r="AI5" s="29"/>
      <c r="AJ5" s="29"/>
      <c r="AK5" s="30"/>
      <c r="AL5" s="29"/>
      <c r="AM5" s="29"/>
      <c r="AN5" s="29"/>
      <c r="AO5" s="30"/>
      <c r="AP5" s="29"/>
      <c r="AQ5" s="29"/>
      <c r="AR5" s="29"/>
      <c r="AS5" s="30"/>
      <c r="AT5" s="29"/>
      <c r="AU5" s="29"/>
      <c r="AV5" s="29"/>
      <c r="AW5" s="30"/>
      <c r="AX5" s="29"/>
      <c r="AY5" s="29"/>
      <c r="AZ5" s="29"/>
      <c r="BA5" s="30"/>
      <c r="BB5" s="29"/>
      <c r="BC5" s="29"/>
      <c r="BD5" s="29"/>
      <c r="BE5" s="30"/>
      <c r="BF5" s="29"/>
      <c r="BG5" s="29"/>
      <c r="BH5" s="29"/>
      <c r="BI5" s="30"/>
      <c r="BJ5" s="29"/>
      <c r="BK5" s="29"/>
      <c r="BL5" s="29"/>
      <c r="BM5" s="30"/>
      <c r="BN5" s="29"/>
      <c r="BO5" s="29"/>
      <c r="BP5" s="29"/>
      <c r="BQ5" s="30"/>
      <c r="BR5" s="29"/>
      <c r="BS5" s="29"/>
      <c r="BT5" s="29"/>
      <c r="BU5" s="30"/>
      <c r="BV5" s="29"/>
      <c r="BW5" s="29"/>
      <c r="BX5" s="29"/>
      <c r="BY5" s="30"/>
      <c r="BZ5" s="29"/>
      <c r="CA5" s="29"/>
      <c r="CB5" s="29"/>
      <c r="CC5" s="30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10" ht="15.75" thickBot="1">
      <c r="A6" s="7"/>
      <c r="J6" s="97"/>
    </row>
    <row r="7" spans="1:24" s="91" customFormat="1" ht="36" thickBot="1">
      <c r="A7" s="81" t="s">
        <v>11</v>
      </c>
      <c r="B7" s="82" t="s">
        <v>2</v>
      </c>
      <c r="C7" s="84" t="s">
        <v>15</v>
      </c>
      <c r="D7" s="80"/>
      <c r="E7" s="81" t="s">
        <v>11</v>
      </c>
      <c r="F7" s="82" t="s">
        <v>2</v>
      </c>
      <c r="G7" s="84" t="s">
        <v>15</v>
      </c>
      <c r="H7" s="80"/>
      <c r="I7" s="81" t="s">
        <v>11</v>
      </c>
      <c r="J7" s="82" t="s">
        <v>2</v>
      </c>
      <c r="K7" s="84" t="s">
        <v>15</v>
      </c>
      <c r="L7" s="98"/>
      <c r="M7" s="81" t="s">
        <v>11</v>
      </c>
      <c r="N7" s="82" t="s">
        <v>2</v>
      </c>
      <c r="O7" s="84" t="s">
        <v>15</v>
      </c>
      <c r="P7" s="99"/>
      <c r="Q7" s="81" t="s">
        <v>11</v>
      </c>
      <c r="R7" s="82" t="s">
        <v>2</v>
      </c>
      <c r="S7" s="84" t="s">
        <v>15</v>
      </c>
      <c r="T7" s="99"/>
      <c r="U7" s="100" t="s">
        <v>11</v>
      </c>
      <c r="V7" s="82" t="s">
        <v>2</v>
      </c>
      <c r="W7" s="84" t="s">
        <v>15</v>
      </c>
      <c r="X7" s="99"/>
    </row>
    <row r="8" spans="1:23" ht="12.75" customHeight="1">
      <c r="A8" s="112">
        <v>1</v>
      </c>
      <c r="B8" s="38">
        <v>800</v>
      </c>
      <c r="C8" s="104">
        <f>A8/B8</f>
        <v>0.00125</v>
      </c>
      <c r="D8" s="33"/>
      <c r="E8" s="112">
        <v>56</v>
      </c>
      <c r="F8" s="38">
        <v>800</v>
      </c>
      <c r="G8" s="104">
        <f aca="true" t="shared" si="0" ref="G8:G62">E8/F8</f>
        <v>0.07</v>
      </c>
      <c r="H8" s="33"/>
      <c r="I8" s="112">
        <v>111</v>
      </c>
      <c r="J8" s="38">
        <v>800</v>
      </c>
      <c r="K8" s="104">
        <f aca="true" t="shared" si="1" ref="K8:K62">I8/J8</f>
        <v>0.13875</v>
      </c>
      <c r="L8" s="101"/>
      <c r="M8" s="112">
        <v>166</v>
      </c>
      <c r="N8" s="38">
        <v>800</v>
      </c>
      <c r="O8" s="104">
        <f aca="true" t="shared" si="2" ref="O8:O62">M8/N8</f>
        <v>0.2075</v>
      </c>
      <c r="Q8" s="112">
        <v>221</v>
      </c>
      <c r="R8" s="38">
        <v>800</v>
      </c>
      <c r="S8" s="104">
        <f aca="true" t="shared" si="3" ref="S8:S62">Q8/R8</f>
        <v>0.27625</v>
      </c>
      <c r="U8" s="115">
        <v>276</v>
      </c>
      <c r="V8" s="38">
        <v>800</v>
      </c>
      <c r="W8" s="104">
        <f aca="true" t="shared" si="4" ref="W8:W32">U8/V8</f>
        <v>0.345</v>
      </c>
    </row>
    <row r="9" spans="1:23" ht="12.75" customHeight="1">
      <c r="A9" s="111">
        <v>2</v>
      </c>
      <c r="B9" s="36">
        <v>800</v>
      </c>
      <c r="C9" s="103">
        <f>A9/B9</f>
        <v>0.0025</v>
      </c>
      <c r="D9" s="33"/>
      <c r="E9" s="111">
        <v>57</v>
      </c>
      <c r="F9" s="36">
        <v>800</v>
      </c>
      <c r="G9" s="103">
        <f t="shared" si="0"/>
        <v>0.07125</v>
      </c>
      <c r="H9" s="33"/>
      <c r="I9" s="111">
        <v>112</v>
      </c>
      <c r="J9" s="36">
        <v>800</v>
      </c>
      <c r="K9" s="103">
        <f t="shared" si="1"/>
        <v>0.14</v>
      </c>
      <c r="L9" s="101"/>
      <c r="M9" s="111">
        <v>167</v>
      </c>
      <c r="N9" s="36">
        <v>800</v>
      </c>
      <c r="O9" s="103">
        <f t="shared" si="2"/>
        <v>0.20875</v>
      </c>
      <c r="Q9" s="111">
        <v>222</v>
      </c>
      <c r="R9" s="36">
        <v>800</v>
      </c>
      <c r="S9" s="103">
        <f t="shared" si="3"/>
        <v>0.2775</v>
      </c>
      <c r="U9" s="114">
        <v>277</v>
      </c>
      <c r="V9" s="36">
        <v>800</v>
      </c>
      <c r="W9" s="103">
        <f t="shared" si="4"/>
        <v>0.34625</v>
      </c>
    </row>
    <row r="10" spans="1:23" ht="12.75" customHeight="1">
      <c r="A10" s="111">
        <v>3</v>
      </c>
      <c r="B10" s="36">
        <v>800</v>
      </c>
      <c r="C10" s="103">
        <f aca="true" t="shared" si="5" ref="C10:C62">A10/B10</f>
        <v>0.00375</v>
      </c>
      <c r="D10" s="33"/>
      <c r="E10" s="111">
        <v>58</v>
      </c>
      <c r="F10" s="36">
        <v>800</v>
      </c>
      <c r="G10" s="103">
        <f t="shared" si="0"/>
        <v>0.0725</v>
      </c>
      <c r="H10" s="33"/>
      <c r="I10" s="111">
        <v>113</v>
      </c>
      <c r="J10" s="36">
        <v>800</v>
      </c>
      <c r="K10" s="103">
        <f t="shared" si="1"/>
        <v>0.14125</v>
      </c>
      <c r="L10" s="101"/>
      <c r="M10" s="111">
        <v>168</v>
      </c>
      <c r="N10" s="36">
        <v>800</v>
      </c>
      <c r="O10" s="103">
        <f t="shared" si="2"/>
        <v>0.21</v>
      </c>
      <c r="Q10" s="111">
        <v>223</v>
      </c>
      <c r="R10" s="36">
        <v>800</v>
      </c>
      <c r="S10" s="103">
        <f t="shared" si="3"/>
        <v>0.27875</v>
      </c>
      <c r="U10" s="114">
        <v>278</v>
      </c>
      <c r="V10" s="36">
        <v>800</v>
      </c>
      <c r="W10" s="103">
        <f t="shared" si="4"/>
        <v>0.3475</v>
      </c>
    </row>
    <row r="11" spans="1:23" ht="12.75" customHeight="1">
      <c r="A11" s="111">
        <v>4</v>
      </c>
      <c r="B11" s="36">
        <v>800</v>
      </c>
      <c r="C11" s="103">
        <f t="shared" si="5"/>
        <v>0.005</v>
      </c>
      <c r="D11" s="33"/>
      <c r="E11" s="111">
        <v>59</v>
      </c>
      <c r="F11" s="36">
        <v>800</v>
      </c>
      <c r="G11" s="103">
        <f t="shared" si="0"/>
        <v>0.07375</v>
      </c>
      <c r="H11" s="33"/>
      <c r="I11" s="111">
        <v>114</v>
      </c>
      <c r="J11" s="36">
        <v>800</v>
      </c>
      <c r="K11" s="103">
        <f t="shared" si="1"/>
        <v>0.1425</v>
      </c>
      <c r="L11" s="101"/>
      <c r="M11" s="111">
        <v>169</v>
      </c>
      <c r="N11" s="36">
        <v>800</v>
      </c>
      <c r="O11" s="103">
        <f t="shared" si="2"/>
        <v>0.21125</v>
      </c>
      <c r="Q11" s="111">
        <v>224</v>
      </c>
      <c r="R11" s="36">
        <v>800</v>
      </c>
      <c r="S11" s="103">
        <f t="shared" si="3"/>
        <v>0.28</v>
      </c>
      <c r="U11" s="114">
        <v>279</v>
      </c>
      <c r="V11" s="36">
        <v>800</v>
      </c>
      <c r="W11" s="103">
        <f t="shared" si="4"/>
        <v>0.34875</v>
      </c>
    </row>
    <row r="12" spans="1:23" ht="12.75" customHeight="1">
      <c r="A12" s="111">
        <v>5</v>
      </c>
      <c r="B12" s="36">
        <v>800</v>
      </c>
      <c r="C12" s="103">
        <f t="shared" si="5"/>
        <v>0.00625</v>
      </c>
      <c r="D12" s="33"/>
      <c r="E12" s="111">
        <v>60</v>
      </c>
      <c r="F12" s="36">
        <v>800</v>
      </c>
      <c r="G12" s="103">
        <f t="shared" si="0"/>
        <v>0.075</v>
      </c>
      <c r="H12" s="33"/>
      <c r="I12" s="111">
        <v>115</v>
      </c>
      <c r="J12" s="36">
        <v>800</v>
      </c>
      <c r="K12" s="103">
        <f t="shared" si="1"/>
        <v>0.14375</v>
      </c>
      <c r="L12" s="101"/>
      <c r="M12" s="111">
        <v>170</v>
      </c>
      <c r="N12" s="36">
        <v>800</v>
      </c>
      <c r="O12" s="103">
        <f t="shared" si="2"/>
        <v>0.2125</v>
      </c>
      <c r="Q12" s="111">
        <v>225</v>
      </c>
      <c r="R12" s="36">
        <v>800</v>
      </c>
      <c r="S12" s="103">
        <f t="shared" si="3"/>
        <v>0.28125</v>
      </c>
      <c r="U12" s="114">
        <v>280</v>
      </c>
      <c r="V12" s="36">
        <v>800</v>
      </c>
      <c r="W12" s="103">
        <f t="shared" si="4"/>
        <v>0.35</v>
      </c>
    </row>
    <row r="13" spans="1:23" ht="12.75" customHeight="1">
      <c r="A13" s="111">
        <v>6</v>
      </c>
      <c r="B13" s="36">
        <v>800</v>
      </c>
      <c r="C13" s="103">
        <f t="shared" si="5"/>
        <v>0.0075</v>
      </c>
      <c r="D13" s="33"/>
      <c r="E13" s="111">
        <v>61</v>
      </c>
      <c r="F13" s="36">
        <v>800</v>
      </c>
      <c r="G13" s="103">
        <f t="shared" si="0"/>
        <v>0.07625</v>
      </c>
      <c r="H13" s="33"/>
      <c r="I13" s="111">
        <v>116</v>
      </c>
      <c r="J13" s="36">
        <v>800</v>
      </c>
      <c r="K13" s="103">
        <f t="shared" si="1"/>
        <v>0.145</v>
      </c>
      <c r="L13" s="101"/>
      <c r="M13" s="111">
        <v>171</v>
      </c>
      <c r="N13" s="36">
        <v>800</v>
      </c>
      <c r="O13" s="103">
        <f t="shared" si="2"/>
        <v>0.21375</v>
      </c>
      <c r="Q13" s="111">
        <v>226</v>
      </c>
      <c r="R13" s="36">
        <v>800</v>
      </c>
      <c r="S13" s="103">
        <f t="shared" si="3"/>
        <v>0.2825</v>
      </c>
      <c r="U13" s="114">
        <v>281</v>
      </c>
      <c r="V13" s="36">
        <v>800</v>
      </c>
      <c r="W13" s="103">
        <f t="shared" si="4"/>
        <v>0.35125</v>
      </c>
    </row>
    <row r="14" spans="1:23" ht="12.75" customHeight="1">
      <c r="A14" s="111">
        <v>7</v>
      </c>
      <c r="B14" s="36">
        <v>800</v>
      </c>
      <c r="C14" s="103">
        <f t="shared" si="5"/>
        <v>0.00875</v>
      </c>
      <c r="D14" s="33"/>
      <c r="E14" s="111">
        <v>62</v>
      </c>
      <c r="F14" s="36">
        <v>800</v>
      </c>
      <c r="G14" s="103">
        <f t="shared" si="0"/>
        <v>0.0775</v>
      </c>
      <c r="H14" s="33"/>
      <c r="I14" s="111">
        <v>117</v>
      </c>
      <c r="J14" s="36">
        <v>800</v>
      </c>
      <c r="K14" s="103">
        <f t="shared" si="1"/>
        <v>0.14625</v>
      </c>
      <c r="L14" s="101"/>
      <c r="M14" s="111">
        <v>172</v>
      </c>
      <c r="N14" s="36">
        <v>800</v>
      </c>
      <c r="O14" s="103">
        <f t="shared" si="2"/>
        <v>0.215</v>
      </c>
      <c r="Q14" s="111">
        <v>227</v>
      </c>
      <c r="R14" s="36">
        <v>800</v>
      </c>
      <c r="S14" s="103">
        <f t="shared" si="3"/>
        <v>0.28375</v>
      </c>
      <c r="U14" s="114">
        <v>282</v>
      </c>
      <c r="V14" s="36">
        <v>800</v>
      </c>
      <c r="W14" s="103">
        <f t="shared" si="4"/>
        <v>0.3525</v>
      </c>
    </row>
    <row r="15" spans="1:23" ht="12.75" customHeight="1">
      <c r="A15" s="111">
        <v>8</v>
      </c>
      <c r="B15" s="36">
        <v>800</v>
      </c>
      <c r="C15" s="103">
        <f t="shared" si="5"/>
        <v>0.01</v>
      </c>
      <c r="D15" s="33"/>
      <c r="E15" s="111">
        <v>63</v>
      </c>
      <c r="F15" s="36">
        <v>800</v>
      </c>
      <c r="G15" s="103">
        <f t="shared" si="0"/>
        <v>0.07875</v>
      </c>
      <c r="H15" s="33"/>
      <c r="I15" s="111">
        <v>118</v>
      </c>
      <c r="J15" s="36">
        <v>800</v>
      </c>
      <c r="K15" s="103">
        <f t="shared" si="1"/>
        <v>0.1475</v>
      </c>
      <c r="L15" s="101"/>
      <c r="M15" s="111">
        <v>173</v>
      </c>
      <c r="N15" s="36">
        <v>800</v>
      </c>
      <c r="O15" s="103">
        <f t="shared" si="2"/>
        <v>0.21625</v>
      </c>
      <c r="Q15" s="111">
        <v>228</v>
      </c>
      <c r="R15" s="36">
        <v>800</v>
      </c>
      <c r="S15" s="103">
        <f t="shared" si="3"/>
        <v>0.285</v>
      </c>
      <c r="U15" s="114">
        <v>283</v>
      </c>
      <c r="V15" s="36">
        <v>800</v>
      </c>
      <c r="W15" s="103">
        <f t="shared" si="4"/>
        <v>0.35375</v>
      </c>
    </row>
    <row r="16" spans="1:23" ht="12.75" customHeight="1">
      <c r="A16" s="111">
        <v>9</v>
      </c>
      <c r="B16" s="36">
        <v>800</v>
      </c>
      <c r="C16" s="103">
        <f t="shared" si="5"/>
        <v>0.01125</v>
      </c>
      <c r="D16" s="33"/>
      <c r="E16" s="111">
        <v>64</v>
      </c>
      <c r="F16" s="36">
        <v>800</v>
      </c>
      <c r="G16" s="103">
        <f t="shared" si="0"/>
        <v>0.08</v>
      </c>
      <c r="H16" s="33"/>
      <c r="I16" s="111">
        <v>119</v>
      </c>
      <c r="J16" s="36">
        <v>800</v>
      </c>
      <c r="K16" s="103">
        <f t="shared" si="1"/>
        <v>0.14875</v>
      </c>
      <c r="L16" s="101"/>
      <c r="M16" s="111">
        <v>174</v>
      </c>
      <c r="N16" s="36">
        <v>800</v>
      </c>
      <c r="O16" s="103">
        <f t="shared" si="2"/>
        <v>0.2175</v>
      </c>
      <c r="Q16" s="111">
        <v>229</v>
      </c>
      <c r="R16" s="36">
        <v>800</v>
      </c>
      <c r="S16" s="103">
        <f t="shared" si="3"/>
        <v>0.28625</v>
      </c>
      <c r="U16" s="114">
        <v>284</v>
      </c>
      <c r="V16" s="36">
        <v>800</v>
      </c>
      <c r="W16" s="103">
        <f t="shared" si="4"/>
        <v>0.355</v>
      </c>
    </row>
    <row r="17" spans="1:23" ht="12.75" customHeight="1">
      <c r="A17" s="111">
        <v>10</v>
      </c>
      <c r="B17" s="36">
        <v>800</v>
      </c>
      <c r="C17" s="103">
        <f t="shared" si="5"/>
        <v>0.0125</v>
      </c>
      <c r="D17" s="33"/>
      <c r="E17" s="111">
        <v>65</v>
      </c>
      <c r="F17" s="36">
        <v>800</v>
      </c>
      <c r="G17" s="103">
        <f t="shared" si="0"/>
        <v>0.08125</v>
      </c>
      <c r="H17" s="33"/>
      <c r="I17" s="111">
        <v>120</v>
      </c>
      <c r="J17" s="36">
        <v>800</v>
      </c>
      <c r="K17" s="103">
        <f t="shared" si="1"/>
        <v>0.15</v>
      </c>
      <c r="L17" s="101"/>
      <c r="M17" s="111">
        <v>175</v>
      </c>
      <c r="N17" s="36">
        <v>800</v>
      </c>
      <c r="O17" s="103">
        <f t="shared" si="2"/>
        <v>0.21875</v>
      </c>
      <c r="Q17" s="111">
        <v>230</v>
      </c>
      <c r="R17" s="36">
        <v>800</v>
      </c>
      <c r="S17" s="103">
        <f t="shared" si="3"/>
        <v>0.2875</v>
      </c>
      <c r="U17" s="114">
        <v>285</v>
      </c>
      <c r="V17" s="36">
        <v>800</v>
      </c>
      <c r="W17" s="103">
        <f t="shared" si="4"/>
        <v>0.35625</v>
      </c>
    </row>
    <row r="18" spans="1:23" ht="12.75" customHeight="1">
      <c r="A18" s="111">
        <v>11</v>
      </c>
      <c r="B18" s="36">
        <v>800</v>
      </c>
      <c r="C18" s="103">
        <f t="shared" si="5"/>
        <v>0.01375</v>
      </c>
      <c r="D18" s="33"/>
      <c r="E18" s="111">
        <v>66</v>
      </c>
      <c r="F18" s="36">
        <v>800</v>
      </c>
      <c r="G18" s="103">
        <f t="shared" si="0"/>
        <v>0.0825</v>
      </c>
      <c r="H18" s="33"/>
      <c r="I18" s="111">
        <v>121</v>
      </c>
      <c r="J18" s="36">
        <v>800</v>
      </c>
      <c r="K18" s="103">
        <f t="shared" si="1"/>
        <v>0.15125</v>
      </c>
      <c r="L18" s="101"/>
      <c r="M18" s="111">
        <v>176</v>
      </c>
      <c r="N18" s="36">
        <v>800</v>
      </c>
      <c r="O18" s="103">
        <f t="shared" si="2"/>
        <v>0.22</v>
      </c>
      <c r="Q18" s="111">
        <v>231</v>
      </c>
      <c r="R18" s="36">
        <v>800</v>
      </c>
      <c r="S18" s="103">
        <f t="shared" si="3"/>
        <v>0.28875</v>
      </c>
      <c r="U18" s="114">
        <v>286</v>
      </c>
      <c r="V18" s="36">
        <v>800</v>
      </c>
      <c r="W18" s="103">
        <f t="shared" si="4"/>
        <v>0.3575</v>
      </c>
    </row>
    <row r="19" spans="1:23" ht="12.75" customHeight="1">
      <c r="A19" s="111">
        <v>12</v>
      </c>
      <c r="B19" s="36">
        <v>800</v>
      </c>
      <c r="C19" s="103">
        <f t="shared" si="5"/>
        <v>0.015</v>
      </c>
      <c r="D19" s="33"/>
      <c r="E19" s="111">
        <v>67</v>
      </c>
      <c r="F19" s="36">
        <v>800</v>
      </c>
      <c r="G19" s="103">
        <f t="shared" si="0"/>
        <v>0.08375</v>
      </c>
      <c r="H19" s="33"/>
      <c r="I19" s="111">
        <v>122</v>
      </c>
      <c r="J19" s="36">
        <v>800</v>
      </c>
      <c r="K19" s="103">
        <f t="shared" si="1"/>
        <v>0.1525</v>
      </c>
      <c r="L19" s="101"/>
      <c r="M19" s="111">
        <v>177</v>
      </c>
      <c r="N19" s="36">
        <v>800</v>
      </c>
      <c r="O19" s="103">
        <f t="shared" si="2"/>
        <v>0.22125</v>
      </c>
      <c r="Q19" s="111">
        <v>232</v>
      </c>
      <c r="R19" s="36">
        <v>800</v>
      </c>
      <c r="S19" s="103">
        <f t="shared" si="3"/>
        <v>0.29</v>
      </c>
      <c r="U19" s="114">
        <v>287</v>
      </c>
      <c r="V19" s="36">
        <v>800</v>
      </c>
      <c r="W19" s="103">
        <f t="shared" si="4"/>
        <v>0.35875</v>
      </c>
    </row>
    <row r="20" spans="1:23" ht="12.75" customHeight="1">
      <c r="A20" s="111">
        <v>13</v>
      </c>
      <c r="B20" s="36">
        <v>800</v>
      </c>
      <c r="C20" s="103">
        <f t="shared" si="5"/>
        <v>0.01625</v>
      </c>
      <c r="D20" s="33"/>
      <c r="E20" s="111">
        <v>68</v>
      </c>
      <c r="F20" s="36">
        <v>800</v>
      </c>
      <c r="G20" s="103">
        <f t="shared" si="0"/>
        <v>0.085</v>
      </c>
      <c r="H20" s="33"/>
      <c r="I20" s="111">
        <v>123</v>
      </c>
      <c r="J20" s="36">
        <v>800</v>
      </c>
      <c r="K20" s="103">
        <f t="shared" si="1"/>
        <v>0.15375</v>
      </c>
      <c r="L20" s="101"/>
      <c r="M20" s="111">
        <v>178</v>
      </c>
      <c r="N20" s="36">
        <v>800</v>
      </c>
      <c r="O20" s="103">
        <f t="shared" si="2"/>
        <v>0.2225</v>
      </c>
      <c r="Q20" s="111">
        <v>233</v>
      </c>
      <c r="R20" s="36">
        <v>800</v>
      </c>
      <c r="S20" s="103">
        <f t="shared" si="3"/>
        <v>0.29125</v>
      </c>
      <c r="U20" s="114">
        <v>288</v>
      </c>
      <c r="V20" s="36">
        <v>800</v>
      </c>
      <c r="W20" s="103">
        <f t="shared" si="4"/>
        <v>0.36</v>
      </c>
    </row>
    <row r="21" spans="1:23" ht="12.75" customHeight="1">
      <c r="A21" s="111">
        <v>14</v>
      </c>
      <c r="B21" s="36">
        <v>800</v>
      </c>
      <c r="C21" s="103">
        <f t="shared" si="5"/>
        <v>0.0175</v>
      </c>
      <c r="D21" s="33"/>
      <c r="E21" s="111">
        <v>69</v>
      </c>
      <c r="F21" s="36">
        <v>800</v>
      </c>
      <c r="G21" s="103">
        <f t="shared" si="0"/>
        <v>0.08625</v>
      </c>
      <c r="H21" s="33"/>
      <c r="I21" s="111">
        <v>124</v>
      </c>
      <c r="J21" s="36">
        <v>800</v>
      </c>
      <c r="K21" s="103">
        <f t="shared" si="1"/>
        <v>0.155</v>
      </c>
      <c r="L21" s="101"/>
      <c r="M21" s="111">
        <v>179</v>
      </c>
      <c r="N21" s="36">
        <v>800</v>
      </c>
      <c r="O21" s="103">
        <f t="shared" si="2"/>
        <v>0.22375</v>
      </c>
      <c r="Q21" s="111">
        <v>234</v>
      </c>
      <c r="R21" s="36">
        <v>800</v>
      </c>
      <c r="S21" s="103">
        <f t="shared" si="3"/>
        <v>0.2925</v>
      </c>
      <c r="U21" s="114">
        <v>289</v>
      </c>
      <c r="V21" s="36">
        <v>800</v>
      </c>
      <c r="W21" s="103">
        <f t="shared" si="4"/>
        <v>0.36125</v>
      </c>
    </row>
    <row r="22" spans="1:23" ht="12.75" customHeight="1">
      <c r="A22" s="111">
        <v>15</v>
      </c>
      <c r="B22" s="36">
        <v>800</v>
      </c>
      <c r="C22" s="103">
        <f t="shared" si="5"/>
        <v>0.01875</v>
      </c>
      <c r="D22" s="33"/>
      <c r="E22" s="111">
        <v>70</v>
      </c>
      <c r="F22" s="36">
        <v>800</v>
      </c>
      <c r="G22" s="103">
        <f t="shared" si="0"/>
        <v>0.0875</v>
      </c>
      <c r="H22" s="33"/>
      <c r="I22" s="111">
        <v>125</v>
      </c>
      <c r="J22" s="36">
        <v>800</v>
      </c>
      <c r="K22" s="103">
        <f t="shared" si="1"/>
        <v>0.15625</v>
      </c>
      <c r="L22" s="101"/>
      <c r="M22" s="111">
        <v>180</v>
      </c>
      <c r="N22" s="36">
        <v>800</v>
      </c>
      <c r="O22" s="103">
        <f t="shared" si="2"/>
        <v>0.225</v>
      </c>
      <c r="Q22" s="111">
        <v>235</v>
      </c>
      <c r="R22" s="36">
        <v>800</v>
      </c>
      <c r="S22" s="103">
        <f t="shared" si="3"/>
        <v>0.29375</v>
      </c>
      <c r="U22" s="114">
        <v>290</v>
      </c>
      <c r="V22" s="36">
        <v>800</v>
      </c>
      <c r="W22" s="103">
        <f t="shared" si="4"/>
        <v>0.3625</v>
      </c>
    </row>
    <row r="23" spans="1:23" ht="12.75" customHeight="1">
      <c r="A23" s="111">
        <v>16</v>
      </c>
      <c r="B23" s="36">
        <v>800</v>
      </c>
      <c r="C23" s="103">
        <f t="shared" si="5"/>
        <v>0.02</v>
      </c>
      <c r="D23" s="33"/>
      <c r="E23" s="111">
        <v>71</v>
      </c>
      <c r="F23" s="36">
        <v>800</v>
      </c>
      <c r="G23" s="103">
        <f t="shared" si="0"/>
        <v>0.08875</v>
      </c>
      <c r="H23" s="33"/>
      <c r="I23" s="111">
        <v>126</v>
      </c>
      <c r="J23" s="36">
        <v>800</v>
      </c>
      <c r="K23" s="103">
        <f t="shared" si="1"/>
        <v>0.1575</v>
      </c>
      <c r="L23" s="101"/>
      <c r="M23" s="111">
        <v>181</v>
      </c>
      <c r="N23" s="36">
        <v>800</v>
      </c>
      <c r="O23" s="103">
        <f t="shared" si="2"/>
        <v>0.22625</v>
      </c>
      <c r="Q23" s="111">
        <v>236</v>
      </c>
      <c r="R23" s="36">
        <v>800</v>
      </c>
      <c r="S23" s="103">
        <f t="shared" si="3"/>
        <v>0.295</v>
      </c>
      <c r="U23" s="114">
        <v>291</v>
      </c>
      <c r="V23" s="36">
        <v>800</v>
      </c>
      <c r="W23" s="103">
        <f t="shared" si="4"/>
        <v>0.36375</v>
      </c>
    </row>
    <row r="24" spans="1:23" ht="12.75" customHeight="1">
      <c r="A24" s="111">
        <v>17</v>
      </c>
      <c r="B24" s="36">
        <v>800</v>
      </c>
      <c r="C24" s="103">
        <f t="shared" si="5"/>
        <v>0.02125</v>
      </c>
      <c r="D24" s="33"/>
      <c r="E24" s="111">
        <v>72</v>
      </c>
      <c r="F24" s="36">
        <v>800</v>
      </c>
      <c r="G24" s="103">
        <f t="shared" si="0"/>
        <v>0.09</v>
      </c>
      <c r="H24" s="33"/>
      <c r="I24" s="111">
        <v>127</v>
      </c>
      <c r="J24" s="36">
        <v>800</v>
      </c>
      <c r="K24" s="103">
        <f t="shared" si="1"/>
        <v>0.15875</v>
      </c>
      <c r="L24" s="101"/>
      <c r="M24" s="111">
        <v>182</v>
      </c>
      <c r="N24" s="36">
        <v>800</v>
      </c>
      <c r="O24" s="103">
        <f t="shared" si="2"/>
        <v>0.2275</v>
      </c>
      <c r="Q24" s="111">
        <v>237</v>
      </c>
      <c r="R24" s="36">
        <v>800</v>
      </c>
      <c r="S24" s="103">
        <f t="shared" si="3"/>
        <v>0.29625</v>
      </c>
      <c r="U24" s="114">
        <v>292</v>
      </c>
      <c r="V24" s="36">
        <v>800</v>
      </c>
      <c r="W24" s="103">
        <f t="shared" si="4"/>
        <v>0.365</v>
      </c>
    </row>
    <row r="25" spans="1:23" ht="12.75" customHeight="1">
      <c r="A25" s="111">
        <v>18</v>
      </c>
      <c r="B25" s="36">
        <v>800</v>
      </c>
      <c r="C25" s="103">
        <f t="shared" si="5"/>
        <v>0.0225</v>
      </c>
      <c r="D25" s="33"/>
      <c r="E25" s="111">
        <v>73</v>
      </c>
      <c r="F25" s="36">
        <v>800</v>
      </c>
      <c r="G25" s="103">
        <f t="shared" si="0"/>
        <v>0.09125</v>
      </c>
      <c r="H25" s="33"/>
      <c r="I25" s="111">
        <v>128</v>
      </c>
      <c r="J25" s="36">
        <v>800</v>
      </c>
      <c r="K25" s="103">
        <f t="shared" si="1"/>
        <v>0.16</v>
      </c>
      <c r="L25" s="101"/>
      <c r="M25" s="111">
        <v>183</v>
      </c>
      <c r="N25" s="36">
        <v>800</v>
      </c>
      <c r="O25" s="103">
        <f t="shared" si="2"/>
        <v>0.22875</v>
      </c>
      <c r="Q25" s="111">
        <v>238</v>
      </c>
      <c r="R25" s="36">
        <v>800</v>
      </c>
      <c r="S25" s="103">
        <f t="shared" si="3"/>
        <v>0.2975</v>
      </c>
      <c r="U25" s="114">
        <v>293</v>
      </c>
      <c r="V25" s="36">
        <v>800</v>
      </c>
      <c r="W25" s="103">
        <f t="shared" si="4"/>
        <v>0.36625</v>
      </c>
    </row>
    <row r="26" spans="1:23" ht="12.75" customHeight="1">
      <c r="A26" s="111">
        <v>19</v>
      </c>
      <c r="B26" s="36">
        <v>800</v>
      </c>
      <c r="C26" s="103">
        <f t="shared" si="5"/>
        <v>0.02375</v>
      </c>
      <c r="D26" s="33"/>
      <c r="E26" s="111">
        <v>74</v>
      </c>
      <c r="F26" s="36">
        <v>800</v>
      </c>
      <c r="G26" s="103">
        <f t="shared" si="0"/>
        <v>0.0925</v>
      </c>
      <c r="H26" s="33"/>
      <c r="I26" s="111">
        <v>129</v>
      </c>
      <c r="J26" s="36">
        <v>800</v>
      </c>
      <c r="K26" s="103">
        <f t="shared" si="1"/>
        <v>0.16125</v>
      </c>
      <c r="L26" s="101"/>
      <c r="M26" s="111">
        <v>184</v>
      </c>
      <c r="N26" s="36">
        <v>800</v>
      </c>
      <c r="O26" s="103">
        <f t="shared" si="2"/>
        <v>0.23</v>
      </c>
      <c r="Q26" s="111">
        <v>239</v>
      </c>
      <c r="R26" s="36">
        <v>800</v>
      </c>
      <c r="S26" s="103">
        <f t="shared" si="3"/>
        <v>0.29875</v>
      </c>
      <c r="U26" s="114">
        <v>294</v>
      </c>
      <c r="V26" s="36">
        <v>800</v>
      </c>
      <c r="W26" s="103">
        <f t="shared" si="4"/>
        <v>0.3675</v>
      </c>
    </row>
    <row r="27" spans="1:23" ht="12.75" customHeight="1">
      <c r="A27" s="111">
        <v>20</v>
      </c>
      <c r="B27" s="36">
        <v>800</v>
      </c>
      <c r="C27" s="103">
        <f t="shared" si="5"/>
        <v>0.025</v>
      </c>
      <c r="D27" s="33"/>
      <c r="E27" s="111">
        <v>75</v>
      </c>
      <c r="F27" s="36">
        <v>800</v>
      </c>
      <c r="G27" s="103">
        <f t="shared" si="0"/>
        <v>0.09375</v>
      </c>
      <c r="H27" s="33"/>
      <c r="I27" s="111">
        <v>130</v>
      </c>
      <c r="J27" s="36">
        <v>800</v>
      </c>
      <c r="K27" s="103">
        <f t="shared" si="1"/>
        <v>0.1625</v>
      </c>
      <c r="L27" s="101"/>
      <c r="M27" s="111">
        <v>185</v>
      </c>
      <c r="N27" s="36">
        <v>800</v>
      </c>
      <c r="O27" s="103">
        <f t="shared" si="2"/>
        <v>0.23125</v>
      </c>
      <c r="Q27" s="111">
        <v>240</v>
      </c>
      <c r="R27" s="36">
        <v>800</v>
      </c>
      <c r="S27" s="103">
        <f t="shared" si="3"/>
        <v>0.3</v>
      </c>
      <c r="U27" s="114">
        <v>295</v>
      </c>
      <c r="V27" s="36">
        <v>800</v>
      </c>
      <c r="W27" s="103">
        <f t="shared" si="4"/>
        <v>0.36875</v>
      </c>
    </row>
    <row r="28" spans="1:23" ht="12.75" customHeight="1">
      <c r="A28" s="111">
        <v>21</v>
      </c>
      <c r="B28" s="36">
        <v>800</v>
      </c>
      <c r="C28" s="103">
        <f t="shared" si="5"/>
        <v>0.02625</v>
      </c>
      <c r="D28" s="33"/>
      <c r="E28" s="111">
        <v>76</v>
      </c>
      <c r="F28" s="36">
        <v>800</v>
      </c>
      <c r="G28" s="103">
        <f t="shared" si="0"/>
        <v>0.095</v>
      </c>
      <c r="H28" s="33"/>
      <c r="I28" s="111">
        <v>131</v>
      </c>
      <c r="J28" s="36">
        <v>800</v>
      </c>
      <c r="K28" s="103">
        <f t="shared" si="1"/>
        <v>0.16375</v>
      </c>
      <c r="L28" s="101"/>
      <c r="M28" s="111">
        <v>186</v>
      </c>
      <c r="N28" s="36">
        <v>800</v>
      </c>
      <c r="O28" s="103">
        <f t="shared" si="2"/>
        <v>0.2325</v>
      </c>
      <c r="Q28" s="111">
        <v>241</v>
      </c>
      <c r="R28" s="36">
        <v>800</v>
      </c>
      <c r="S28" s="103">
        <f t="shared" si="3"/>
        <v>0.30125</v>
      </c>
      <c r="U28" s="114">
        <v>296</v>
      </c>
      <c r="V28" s="36">
        <v>800</v>
      </c>
      <c r="W28" s="103">
        <f t="shared" si="4"/>
        <v>0.37</v>
      </c>
    </row>
    <row r="29" spans="1:23" ht="12.75" customHeight="1">
      <c r="A29" s="111">
        <v>22</v>
      </c>
      <c r="B29" s="36">
        <v>800</v>
      </c>
      <c r="C29" s="103">
        <f t="shared" si="5"/>
        <v>0.0275</v>
      </c>
      <c r="D29" s="33"/>
      <c r="E29" s="111">
        <v>77</v>
      </c>
      <c r="F29" s="36">
        <v>800</v>
      </c>
      <c r="G29" s="103">
        <f t="shared" si="0"/>
        <v>0.09625</v>
      </c>
      <c r="H29" s="33"/>
      <c r="I29" s="111">
        <v>132</v>
      </c>
      <c r="J29" s="36">
        <v>800</v>
      </c>
      <c r="K29" s="103">
        <f t="shared" si="1"/>
        <v>0.165</v>
      </c>
      <c r="L29" s="101"/>
      <c r="M29" s="111">
        <v>187</v>
      </c>
      <c r="N29" s="36">
        <v>800</v>
      </c>
      <c r="O29" s="103">
        <f t="shared" si="2"/>
        <v>0.23375</v>
      </c>
      <c r="Q29" s="111">
        <v>242</v>
      </c>
      <c r="R29" s="36">
        <v>800</v>
      </c>
      <c r="S29" s="103">
        <f t="shared" si="3"/>
        <v>0.3025</v>
      </c>
      <c r="U29" s="114">
        <v>297</v>
      </c>
      <c r="V29" s="36">
        <v>800</v>
      </c>
      <c r="W29" s="103">
        <f t="shared" si="4"/>
        <v>0.37125</v>
      </c>
    </row>
    <row r="30" spans="1:23" ht="12.75" customHeight="1">
      <c r="A30" s="111">
        <v>23</v>
      </c>
      <c r="B30" s="36">
        <v>800</v>
      </c>
      <c r="C30" s="103">
        <f t="shared" si="5"/>
        <v>0.02875</v>
      </c>
      <c r="D30" s="33"/>
      <c r="E30" s="111">
        <v>78</v>
      </c>
      <c r="F30" s="36">
        <v>800</v>
      </c>
      <c r="G30" s="103">
        <f t="shared" si="0"/>
        <v>0.0975</v>
      </c>
      <c r="H30" s="33"/>
      <c r="I30" s="111">
        <v>133</v>
      </c>
      <c r="J30" s="36">
        <v>800</v>
      </c>
      <c r="K30" s="103">
        <f t="shared" si="1"/>
        <v>0.16625</v>
      </c>
      <c r="L30" s="101"/>
      <c r="M30" s="111">
        <v>188</v>
      </c>
      <c r="N30" s="36">
        <v>800</v>
      </c>
      <c r="O30" s="103">
        <f t="shared" si="2"/>
        <v>0.235</v>
      </c>
      <c r="Q30" s="111">
        <v>243</v>
      </c>
      <c r="R30" s="36">
        <v>800</v>
      </c>
      <c r="S30" s="103">
        <f t="shared" si="3"/>
        <v>0.30375</v>
      </c>
      <c r="U30" s="114">
        <v>298</v>
      </c>
      <c r="V30" s="36">
        <v>800</v>
      </c>
      <c r="W30" s="103">
        <f t="shared" si="4"/>
        <v>0.3725</v>
      </c>
    </row>
    <row r="31" spans="1:23" ht="12.75" customHeight="1">
      <c r="A31" s="111">
        <v>24</v>
      </c>
      <c r="B31" s="36">
        <v>800</v>
      </c>
      <c r="C31" s="103">
        <f t="shared" si="5"/>
        <v>0.03</v>
      </c>
      <c r="D31" s="33"/>
      <c r="E31" s="111">
        <v>79</v>
      </c>
      <c r="F31" s="36">
        <v>800</v>
      </c>
      <c r="G31" s="103">
        <f t="shared" si="0"/>
        <v>0.09875</v>
      </c>
      <c r="H31" s="33"/>
      <c r="I31" s="111">
        <v>134</v>
      </c>
      <c r="J31" s="36">
        <v>800</v>
      </c>
      <c r="K31" s="103">
        <f t="shared" si="1"/>
        <v>0.1675</v>
      </c>
      <c r="L31" s="101"/>
      <c r="M31" s="111">
        <v>189</v>
      </c>
      <c r="N31" s="36">
        <v>800</v>
      </c>
      <c r="O31" s="103">
        <f t="shared" si="2"/>
        <v>0.23625</v>
      </c>
      <c r="Q31" s="111">
        <v>244</v>
      </c>
      <c r="R31" s="36">
        <v>800</v>
      </c>
      <c r="S31" s="103">
        <f t="shared" si="3"/>
        <v>0.305</v>
      </c>
      <c r="U31" s="114">
        <v>299</v>
      </c>
      <c r="V31" s="36">
        <v>800</v>
      </c>
      <c r="W31" s="103">
        <f t="shared" si="4"/>
        <v>0.37375</v>
      </c>
    </row>
    <row r="32" spans="1:23" ht="12.75" customHeight="1" thickBot="1">
      <c r="A32" s="111">
        <v>25</v>
      </c>
      <c r="B32" s="36">
        <v>800</v>
      </c>
      <c r="C32" s="103">
        <f t="shared" si="5"/>
        <v>0.03125</v>
      </c>
      <c r="D32" s="33"/>
      <c r="E32" s="111">
        <v>80</v>
      </c>
      <c r="F32" s="36">
        <v>800</v>
      </c>
      <c r="G32" s="103">
        <f t="shared" si="0"/>
        <v>0.1</v>
      </c>
      <c r="H32" s="33"/>
      <c r="I32" s="111">
        <v>135</v>
      </c>
      <c r="J32" s="36">
        <v>800</v>
      </c>
      <c r="K32" s="103">
        <f t="shared" si="1"/>
        <v>0.16875</v>
      </c>
      <c r="L32" s="101"/>
      <c r="M32" s="111">
        <v>190</v>
      </c>
      <c r="N32" s="36">
        <v>800</v>
      </c>
      <c r="O32" s="103">
        <f t="shared" si="2"/>
        <v>0.2375</v>
      </c>
      <c r="Q32" s="111">
        <v>245</v>
      </c>
      <c r="R32" s="36">
        <v>800</v>
      </c>
      <c r="S32" s="103">
        <f t="shared" si="3"/>
        <v>0.30625</v>
      </c>
      <c r="U32" s="116">
        <v>300</v>
      </c>
      <c r="V32" s="45">
        <v>800</v>
      </c>
      <c r="W32" s="105">
        <f t="shared" si="4"/>
        <v>0.375</v>
      </c>
    </row>
    <row r="33" spans="1:19" ht="12.75" customHeight="1">
      <c r="A33" s="111">
        <v>26</v>
      </c>
      <c r="B33" s="36">
        <v>800</v>
      </c>
      <c r="C33" s="103">
        <f t="shared" si="5"/>
        <v>0.0325</v>
      </c>
      <c r="D33" s="33"/>
      <c r="E33" s="111">
        <v>81</v>
      </c>
      <c r="F33" s="36">
        <v>800</v>
      </c>
      <c r="G33" s="103">
        <f t="shared" si="0"/>
        <v>0.10125</v>
      </c>
      <c r="H33" s="33"/>
      <c r="I33" s="111">
        <v>136</v>
      </c>
      <c r="J33" s="36">
        <v>800</v>
      </c>
      <c r="K33" s="103">
        <f t="shared" si="1"/>
        <v>0.17</v>
      </c>
      <c r="L33" s="101"/>
      <c r="M33" s="111">
        <v>191</v>
      </c>
      <c r="N33" s="36">
        <v>800</v>
      </c>
      <c r="O33" s="103">
        <f t="shared" si="2"/>
        <v>0.23875</v>
      </c>
      <c r="Q33" s="111">
        <v>246</v>
      </c>
      <c r="R33" s="36">
        <v>800</v>
      </c>
      <c r="S33" s="103">
        <f t="shared" si="3"/>
        <v>0.3075</v>
      </c>
    </row>
    <row r="34" spans="1:19" ht="12.75" customHeight="1">
      <c r="A34" s="111">
        <v>27</v>
      </c>
      <c r="B34" s="36">
        <v>800</v>
      </c>
      <c r="C34" s="103">
        <f t="shared" si="5"/>
        <v>0.03375</v>
      </c>
      <c r="D34" s="33"/>
      <c r="E34" s="111">
        <v>82</v>
      </c>
      <c r="F34" s="36">
        <v>800</v>
      </c>
      <c r="G34" s="103">
        <f t="shared" si="0"/>
        <v>0.1025</v>
      </c>
      <c r="H34" s="33"/>
      <c r="I34" s="111">
        <v>137</v>
      </c>
      <c r="J34" s="36">
        <v>800</v>
      </c>
      <c r="K34" s="103">
        <f t="shared" si="1"/>
        <v>0.17125</v>
      </c>
      <c r="L34" s="101"/>
      <c r="M34" s="111">
        <v>192</v>
      </c>
      <c r="N34" s="36">
        <v>800</v>
      </c>
      <c r="O34" s="103">
        <f t="shared" si="2"/>
        <v>0.24</v>
      </c>
      <c r="Q34" s="111">
        <v>247</v>
      </c>
      <c r="R34" s="36">
        <v>800</v>
      </c>
      <c r="S34" s="103">
        <f t="shared" si="3"/>
        <v>0.30875</v>
      </c>
    </row>
    <row r="35" spans="1:19" ht="12.75" customHeight="1">
      <c r="A35" s="111">
        <v>28</v>
      </c>
      <c r="B35" s="36">
        <v>800</v>
      </c>
      <c r="C35" s="103">
        <f t="shared" si="5"/>
        <v>0.035</v>
      </c>
      <c r="D35" s="33"/>
      <c r="E35" s="111">
        <v>83</v>
      </c>
      <c r="F35" s="36">
        <v>800</v>
      </c>
      <c r="G35" s="103">
        <f t="shared" si="0"/>
        <v>0.10375</v>
      </c>
      <c r="H35" s="33"/>
      <c r="I35" s="111">
        <v>138</v>
      </c>
      <c r="J35" s="36">
        <v>800</v>
      </c>
      <c r="K35" s="103">
        <f t="shared" si="1"/>
        <v>0.1725</v>
      </c>
      <c r="L35" s="101"/>
      <c r="M35" s="111">
        <v>193</v>
      </c>
      <c r="N35" s="36">
        <v>800</v>
      </c>
      <c r="O35" s="103">
        <f t="shared" si="2"/>
        <v>0.24125</v>
      </c>
      <c r="Q35" s="111">
        <v>248</v>
      </c>
      <c r="R35" s="36">
        <v>800</v>
      </c>
      <c r="S35" s="103">
        <f t="shared" si="3"/>
        <v>0.31</v>
      </c>
    </row>
    <row r="36" spans="1:19" ht="12.75" customHeight="1">
      <c r="A36" s="111">
        <v>29</v>
      </c>
      <c r="B36" s="36">
        <v>800</v>
      </c>
      <c r="C36" s="103">
        <f t="shared" si="5"/>
        <v>0.03625</v>
      </c>
      <c r="D36" s="33"/>
      <c r="E36" s="111">
        <v>84</v>
      </c>
      <c r="F36" s="36">
        <v>800</v>
      </c>
      <c r="G36" s="103">
        <f t="shared" si="0"/>
        <v>0.105</v>
      </c>
      <c r="H36" s="33"/>
      <c r="I36" s="111">
        <v>139</v>
      </c>
      <c r="J36" s="36">
        <v>800</v>
      </c>
      <c r="K36" s="103">
        <f t="shared" si="1"/>
        <v>0.17375</v>
      </c>
      <c r="L36" s="101"/>
      <c r="M36" s="111">
        <v>194</v>
      </c>
      <c r="N36" s="36">
        <v>800</v>
      </c>
      <c r="O36" s="103">
        <f t="shared" si="2"/>
        <v>0.2425</v>
      </c>
      <c r="Q36" s="111">
        <v>249</v>
      </c>
      <c r="R36" s="36">
        <v>800</v>
      </c>
      <c r="S36" s="103">
        <f t="shared" si="3"/>
        <v>0.31125</v>
      </c>
    </row>
    <row r="37" spans="1:19" ht="12.75" customHeight="1">
      <c r="A37" s="111">
        <v>30</v>
      </c>
      <c r="B37" s="36">
        <v>800</v>
      </c>
      <c r="C37" s="103">
        <f t="shared" si="5"/>
        <v>0.0375</v>
      </c>
      <c r="D37" s="33"/>
      <c r="E37" s="111">
        <v>85</v>
      </c>
      <c r="F37" s="36">
        <v>800</v>
      </c>
      <c r="G37" s="103">
        <f t="shared" si="0"/>
        <v>0.10625</v>
      </c>
      <c r="H37" s="33"/>
      <c r="I37" s="111">
        <v>140</v>
      </c>
      <c r="J37" s="36">
        <v>800</v>
      </c>
      <c r="K37" s="103">
        <f t="shared" si="1"/>
        <v>0.175</v>
      </c>
      <c r="L37" s="101"/>
      <c r="M37" s="111">
        <v>195</v>
      </c>
      <c r="N37" s="36">
        <v>800</v>
      </c>
      <c r="O37" s="103">
        <f t="shared" si="2"/>
        <v>0.24375</v>
      </c>
      <c r="Q37" s="111">
        <v>250</v>
      </c>
      <c r="R37" s="36">
        <v>800</v>
      </c>
      <c r="S37" s="103">
        <f t="shared" si="3"/>
        <v>0.3125</v>
      </c>
    </row>
    <row r="38" spans="1:19" ht="12.75" customHeight="1">
      <c r="A38" s="111">
        <v>31</v>
      </c>
      <c r="B38" s="36">
        <v>800</v>
      </c>
      <c r="C38" s="103">
        <f t="shared" si="5"/>
        <v>0.03875</v>
      </c>
      <c r="D38" s="33"/>
      <c r="E38" s="111">
        <v>86</v>
      </c>
      <c r="F38" s="36">
        <v>800</v>
      </c>
      <c r="G38" s="103">
        <f t="shared" si="0"/>
        <v>0.1075</v>
      </c>
      <c r="H38" s="33"/>
      <c r="I38" s="111">
        <v>141</v>
      </c>
      <c r="J38" s="36">
        <v>800</v>
      </c>
      <c r="K38" s="103">
        <f t="shared" si="1"/>
        <v>0.17625</v>
      </c>
      <c r="L38" s="101"/>
      <c r="M38" s="111">
        <v>196</v>
      </c>
      <c r="N38" s="36">
        <v>800</v>
      </c>
      <c r="O38" s="103">
        <f t="shared" si="2"/>
        <v>0.245</v>
      </c>
      <c r="Q38" s="111">
        <v>251</v>
      </c>
      <c r="R38" s="36">
        <v>800</v>
      </c>
      <c r="S38" s="103">
        <f t="shared" si="3"/>
        <v>0.31375</v>
      </c>
    </row>
    <row r="39" spans="1:19" ht="12.75" customHeight="1">
      <c r="A39" s="111">
        <v>32</v>
      </c>
      <c r="B39" s="36">
        <v>800</v>
      </c>
      <c r="C39" s="103">
        <f t="shared" si="5"/>
        <v>0.04</v>
      </c>
      <c r="D39" s="33"/>
      <c r="E39" s="111">
        <v>87</v>
      </c>
      <c r="F39" s="36">
        <v>800</v>
      </c>
      <c r="G39" s="103">
        <f t="shared" si="0"/>
        <v>0.10875</v>
      </c>
      <c r="H39" s="33"/>
      <c r="I39" s="111">
        <v>142</v>
      </c>
      <c r="J39" s="36">
        <v>800</v>
      </c>
      <c r="K39" s="103">
        <f t="shared" si="1"/>
        <v>0.1775</v>
      </c>
      <c r="L39" s="101"/>
      <c r="M39" s="111">
        <v>197</v>
      </c>
      <c r="N39" s="36">
        <v>800</v>
      </c>
      <c r="O39" s="103">
        <f t="shared" si="2"/>
        <v>0.24625</v>
      </c>
      <c r="Q39" s="111">
        <v>252</v>
      </c>
      <c r="R39" s="36">
        <v>800</v>
      </c>
      <c r="S39" s="103">
        <f t="shared" si="3"/>
        <v>0.315</v>
      </c>
    </row>
    <row r="40" spans="1:19" ht="12.75" customHeight="1">
      <c r="A40" s="111">
        <v>33</v>
      </c>
      <c r="B40" s="36">
        <v>800</v>
      </c>
      <c r="C40" s="103">
        <f t="shared" si="5"/>
        <v>0.04125</v>
      </c>
      <c r="D40" s="33"/>
      <c r="E40" s="111">
        <v>88</v>
      </c>
      <c r="F40" s="36">
        <v>800</v>
      </c>
      <c r="G40" s="103">
        <f t="shared" si="0"/>
        <v>0.11</v>
      </c>
      <c r="H40" s="33"/>
      <c r="I40" s="111">
        <v>143</v>
      </c>
      <c r="J40" s="36">
        <v>800</v>
      </c>
      <c r="K40" s="103">
        <f t="shared" si="1"/>
        <v>0.17875</v>
      </c>
      <c r="L40" s="101"/>
      <c r="M40" s="111">
        <v>198</v>
      </c>
      <c r="N40" s="36">
        <v>800</v>
      </c>
      <c r="O40" s="103">
        <f t="shared" si="2"/>
        <v>0.2475</v>
      </c>
      <c r="Q40" s="111">
        <v>253</v>
      </c>
      <c r="R40" s="36">
        <v>800</v>
      </c>
      <c r="S40" s="103">
        <f t="shared" si="3"/>
        <v>0.31625</v>
      </c>
    </row>
    <row r="41" spans="1:19" ht="12.75" customHeight="1">
      <c r="A41" s="111">
        <v>34</v>
      </c>
      <c r="B41" s="36">
        <v>800</v>
      </c>
      <c r="C41" s="103">
        <f t="shared" si="5"/>
        <v>0.0425</v>
      </c>
      <c r="D41" s="33"/>
      <c r="E41" s="111">
        <v>89</v>
      </c>
      <c r="F41" s="36">
        <v>800</v>
      </c>
      <c r="G41" s="103">
        <f t="shared" si="0"/>
        <v>0.11125</v>
      </c>
      <c r="H41" s="33"/>
      <c r="I41" s="111">
        <v>144</v>
      </c>
      <c r="J41" s="36">
        <v>800</v>
      </c>
      <c r="K41" s="103">
        <f t="shared" si="1"/>
        <v>0.18</v>
      </c>
      <c r="L41" s="101"/>
      <c r="M41" s="111">
        <v>199</v>
      </c>
      <c r="N41" s="36">
        <v>800</v>
      </c>
      <c r="O41" s="103">
        <f t="shared" si="2"/>
        <v>0.24875</v>
      </c>
      <c r="Q41" s="111">
        <v>254</v>
      </c>
      <c r="R41" s="36">
        <v>800</v>
      </c>
      <c r="S41" s="103">
        <f t="shared" si="3"/>
        <v>0.3175</v>
      </c>
    </row>
    <row r="42" spans="1:19" ht="12.75" customHeight="1">
      <c r="A42" s="111">
        <v>35</v>
      </c>
      <c r="B42" s="36">
        <v>800</v>
      </c>
      <c r="C42" s="103">
        <f t="shared" si="5"/>
        <v>0.04375</v>
      </c>
      <c r="D42" s="33"/>
      <c r="E42" s="111">
        <v>90</v>
      </c>
      <c r="F42" s="36">
        <v>800</v>
      </c>
      <c r="G42" s="103">
        <f t="shared" si="0"/>
        <v>0.1125</v>
      </c>
      <c r="H42" s="33"/>
      <c r="I42" s="111">
        <v>145</v>
      </c>
      <c r="J42" s="36">
        <v>800</v>
      </c>
      <c r="K42" s="103">
        <f t="shared" si="1"/>
        <v>0.18125</v>
      </c>
      <c r="L42" s="101"/>
      <c r="M42" s="111">
        <v>200</v>
      </c>
      <c r="N42" s="36">
        <v>800</v>
      </c>
      <c r="O42" s="103">
        <f t="shared" si="2"/>
        <v>0.25</v>
      </c>
      <c r="Q42" s="111">
        <v>255</v>
      </c>
      <c r="R42" s="36">
        <v>800</v>
      </c>
      <c r="S42" s="103">
        <f t="shared" si="3"/>
        <v>0.31875</v>
      </c>
    </row>
    <row r="43" spans="1:19" ht="12.75" customHeight="1">
      <c r="A43" s="111">
        <v>36</v>
      </c>
      <c r="B43" s="36">
        <v>800</v>
      </c>
      <c r="C43" s="103">
        <f t="shared" si="5"/>
        <v>0.045</v>
      </c>
      <c r="D43" s="33"/>
      <c r="E43" s="111">
        <v>91</v>
      </c>
      <c r="F43" s="36">
        <v>800</v>
      </c>
      <c r="G43" s="103">
        <f t="shared" si="0"/>
        <v>0.11375</v>
      </c>
      <c r="H43" s="33"/>
      <c r="I43" s="111">
        <v>146</v>
      </c>
      <c r="J43" s="36">
        <v>800</v>
      </c>
      <c r="K43" s="103">
        <f t="shared" si="1"/>
        <v>0.1825</v>
      </c>
      <c r="L43" s="101"/>
      <c r="M43" s="111">
        <v>201</v>
      </c>
      <c r="N43" s="36">
        <v>800</v>
      </c>
      <c r="O43" s="103">
        <f t="shared" si="2"/>
        <v>0.25125</v>
      </c>
      <c r="Q43" s="111">
        <v>256</v>
      </c>
      <c r="R43" s="36">
        <v>800</v>
      </c>
      <c r="S43" s="103">
        <f t="shared" si="3"/>
        <v>0.32</v>
      </c>
    </row>
    <row r="44" spans="1:19" ht="12.75" customHeight="1">
      <c r="A44" s="111">
        <v>37</v>
      </c>
      <c r="B44" s="36">
        <v>800</v>
      </c>
      <c r="C44" s="103">
        <f t="shared" si="5"/>
        <v>0.04625</v>
      </c>
      <c r="D44" s="33"/>
      <c r="E44" s="111">
        <v>92</v>
      </c>
      <c r="F44" s="36">
        <v>800</v>
      </c>
      <c r="G44" s="103">
        <f t="shared" si="0"/>
        <v>0.115</v>
      </c>
      <c r="H44" s="33"/>
      <c r="I44" s="111">
        <v>147</v>
      </c>
      <c r="J44" s="36">
        <v>800</v>
      </c>
      <c r="K44" s="103">
        <f t="shared" si="1"/>
        <v>0.18375</v>
      </c>
      <c r="L44" s="101"/>
      <c r="M44" s="111">
        <v>202</v>
      </c>
      <c r="N44" s="36">
        <v>800</v>
      </c>
      <c r="O44" s="103">
        <f t="shared" si="2"/>
        <v>0.2525</v>
      </c>
      <c r="Q44" s="111">
        <v>257</v>
      </c>
      <c r="R44" s="36">
        <v>800</v>
      </c>
      <c r="S44" s="103">
        <f t="shared" si="3"/>
        <v>0.32125</v>
      </c>
    </row>
    <row r="45" spans="1:19" ht="12.75" customHeight="1">
      <c r="A45" s="111">
        <v>38</v>
      </c>
      <c r="B45" s="36">
        <v>800</v>
      </c>
      <c r="C45" s="103">
        <f t="shared" si="5"/>
        <v>0.0475</v>
      </c>
      <c r="D45" s="33"/>
      <c r="E45" s="111">
        <v>93</v>
      </c>
      <c r="F45" s="36">
        <v>800</v>
      </c>
      <c r="G45" s="103">
        <f t="shared" si="0"/>
        <v>0.11625</v>
      </c>
      <c r="H45" s="33"/>
      <c r="I45" s="111">
        <v>148</v>
      </c>
      <c r="J45" s="36">
        <v>800</v>
      </c>
      <c r="K45" s="103">
        <f t="shared" si="1"/>
        <v>0.185</v>
      </c>
      <c r="L45" s="101"/>
      <c r="M45" s="111">
        <v>203</v>
      </c>
      <c r="N45" s="36">
        <v>800</v>
      </c>
      <c r="O45" s="103">
        <f t="shared" si="2"/>
        <v>0.25375</v>
      </c>
      <c r="Q45" s="111">
        <v>258</v>
      </c>
      <c r="R45" s="36">
        <v>800</v>
      </c>
      <c r="S45" s="103">
        <f t="shared" si="3"/>
        <v>0.3225</v>
      </c>
    </row>
    <row r="46" spans="1:19" ht="12.75" customHeight="1">
      <c r="A46" s="111">
        <v>39</v>
      </c>
      <c r="B46" s="36">
        <v>800</v>
      </c>
      <c r="C46" s="103">
        <f t="shared" si="5"/>
        <v>0.04875</v>
      </c>
      <c r="D46" s="33"/>
      <c r="E46" s="111">
        <v>94</v>
      </c>
      <c r="F46" s="36">
        <v>800</v>
      </c>
      <c r="G46" s="103">
        <f t="shared" si="0"/>
        <v>0.1175</v>
      </c>
      <c r="H46" s="33"/>
      <c r="I46" s="111">
        <v>149</v>
      </c>
      <c r="J46" s="36">
        <v>800</v>
      </c>
      <c r="K46" s="103">
        <f t="shared" si="1"/>
        <v>0.18625</v>
      </c>
      <c r="L46" s="101"/>
      <c r="M46" s="111">
        <v>204</v>
      </c>
      <c r="N46" s="36">
        <v>800</v>
      </c>
      <c r="O46" s="103">
        <f t="shared" si="2"/>
        <v>0.255</v>
      </c>
      <c r="Q46" s="111">
        <v>259</v>
      </c>
      <c r="R46" s="36">
        <v>800</v>
      </c>
      <c r="S46" s="103">
        <f t="shared" si="3"/>
        <v>0.32375</v>
      </c>
    </row>
    <row r="47" spans="1:19" ht="12.75" customHeight="1">
      <c r="A47" s="111">
        <v>40</v>
      </c>
      <c r="B47" s="36">
        <v>800</v>
      </c>
      <c r="C47" s="103">
        <f t="shared" si="5"/>
        <v>0.05</v>
      </c>
      <c r="D47" s="33"/>
      <c r="E47" s="111">
        <v>95</v>
      </c>
      <c r="F47" s="36">
        <v>800</v>
      </c>
      <c r="G47" s="103">
        <f t="shared" si="0"/>
        <v>0.11875</v>
      </c>
      <c r="H47" s="33"/>
      <c r="I47" s="111">
        <v>150</v>
      </c>
      <c r="J47" s="36">
        <v>800</v>
      </c>
      <c r="K47" s="103">
        <f t="shared" si="1"/>
        <v>0.1875</v>
      </c>
      <c r="L47" s="101"/>
      <c r="M47" s="111">
        <v>205</v>
      </c>
      <c r="N47" s="36">
        <v>800</v>
      </c>
      <c r="O47" s="103">
        <f t="shared" si="2"/>
        <v>0.25625</v>
      </c>
      <c r="Q47" s="111">
        <v>260</v>
      </c>
      <c r="R47" s="36">
        <v>800</v>
      </c>
      <c r="S47" s="103">
        <f t="shared" si="3"/>
        <v>0.325</v>
      </c>
    </row>
    <row r="48" spans="1:19" ht="12.75" customHeight="1">
      <c r="A48" s="112">
        <v>41</v>
      </c>
      <c r="B48" s="36">
        <v>800</v>
      </c>
      <c r="C48" s="103">
        <f t="shared" si="5"/>
        <v>0.05125</v>
      </c>
      <c r="D48" s="25"/>
      <c r="E48" s="112">
        <v>96</v>
      </c>
      <c r="F48" s="36">
        <v>800</v>
      </c>
      <c r="G48" s="103">
        <f t="shared" si="0"/>
        <v>0.12</v>
      </c>
      <c r="H48" s="25"/>
      <c r="I48" s="112">
        <v>151</v>
      </c>
      <c r="J48" s="36">
        <v>800</v>
      </c>
      <c r="K48" s="103">
        <f t="shared" si="1"/>
        <v>0.18875</v>
      </c>
      <c r="L48" s="95"/>
      <c r="M48" s="112">
        <v>206</v>
      </c>
      <c r="N48" s="36">
        <v>800</v>
      </c>
      <c r="O48" s="103">
        <f t="shared" si="2"/>
        <v>0.2575</v>
      </c>
      <c r="Q48" s="112">
        <v>261</v>
      </c>
      <c r="R48" s="36">
        <v>800</v>
      </c>
      <c r="S48" s="103">
        <f t="shared" si="3"/>
        <v>0.32625</v>
      </c>
    </row>
    <row r="49" spans="1:19" ht="12.75" customHeight="1">
      <c r="A49" s="111">
        <v>42</v>
      </c>
      <c r="B49" s="36">
        <v>800</v>
      </c>
      <c r="C49" s="103">
        <f t="shared" si="5"/>
        <v>0.0525</v>
      </c>
      <c r="D49" s="25"/>
      <c r="E49" s="111">
        <v>97</v>
      </c>
      <c r="F49" s="36">
        <v>800</v>
      </c>
      <c r="G49" s="103">
        <f t="shared" si="0"/>
        <v>0.12125</v>
      </c>
      <c r="H49" s="25"/>
      <c r="I49" s="111">
        <v>152</v>
      </c>
      <c r="J49" s="36">
        <v>800</v>
      </c>
      <c r="K49" s="103">
        <f t="shared" si="1"/>
        <v>0.19</v>
      </c>
      <c r="L49" s="95"/>
      <c r="M49" s="111">
        <v>207</v>
      </c>
      <c r="N49" s="36">
        <v>800</v>
      </c>
      <c r="O49" s="103">
        <f t="shared" si="2"/>
        <v>0.25875</v>
      </c>
      <c r="Q49" s="111">
        <v>262</v>
      </c>
      <c r="R49" s="36">
        <v>800</v>
      </c>
      <c r="S49" s="103">
        <f t="shared" si="3"/>
        <v>0.3275</v>
      </c>
    </row>
    <row r="50" spans="1:19" ht="12.75" customHeight="1">
      <c r="A50" s="111">
        <v>43</v>
      </c>
      <c r="B50" s="36">
        <v>800</v>
      </c>
      <c r="C50" s="103">
        <f t="shared" si="5"/>
        <v>0.05375</v>
      </c>
      <c r="D50" s="25"/>
      <c r="E50" s="111">
        <v>98</v>
      </c>
      <c r="F50" s="36">
        <v>800</v>
      </c>
      <c r="G50" s="103">
        <f t="shared" si="0"/>
        <v>0.1225</v>
      </c>
      <c r="H50" s="25"/>
      <c r="I50" s="111">
        <v>153</v>
      </c>
      <c r="J50" s="36">
        <v>800</v>
      </c>
      <c r="K50" s="103">
        <f t="shared" si="1"/>
        <v>0.19125</v>
      </c>
      <c r="L50" s="95"/>
      <c r="M50" s="111">
        <v>208</v>
      </c>
      <c r="N50" s="36">
        <v>800</v>
      </c>
      <c r="O50" s="103">
        <f t="shared" si="2"/>
        <v>0.26</v>
      </c>
      <c r="Q50" s="111">
        <v>263</v>
      </c>
      <c r="R50" s="36">
        <v>800</v>
      </c>
      <c r="S50" s="103">
        <f t="shared" si="3"/>
        <v>0.32875</v>
      </c>
    </row>
    <row r="51" spans="1:19" ht="12.75" customHeight="1">
      <c r="A51" s="111">
        <v>44</v>
      </c>
      <c r="B51" s="36">
        <v>800</v>
      </c>
      <c r="C51" s="103">
        <f t="shared" si="5"/>
        <v>0.055</v>
      </c>
      <c r="D51" s="25"/>
      <c r="E51" s="111">
        <v>99</v>
      </c>
      <c r="F51" s="36">
        <v>800</v>
      </c>
      <c r="G51" s="103">
        <f t="shared" si="0"/>
        <v>0.12375</v>
      </c>
      <c r="H51" s="95"/>
      <c r="I51" s="111">
        <v>154</v>
      </c>
      <c r="J51" s="36">
        <v>800</v>
      </c>
      <c r="K51" s="103">
        <f t="shared" si="1"/>
        <v>0.1925</v>
      </c>
      <c r="M51" s="111">
        <v>209</v>
      </c>
      <c r="N51" s="36">
        <v>800</v>
      </c>
      <c r="O51" s="103">
        <f t="shared" si="2"/>
        <v>0.26125</v>
      </c>
      <c r="Q51" s="111">
        <v>264</v>
      </c>
      <c r="R51" s="36">
        <v>800</v>
      </c>
      <c r="S51" s="103">
        <f t="shared" si="3"/>
        <v>0.33</v>
      </c>
    </row>
    <row r="52" spans="1:19" ht="12.75" customHeight="1">
      <c r="A52" s="111">
        <v>45</v>
      </c>
      <c r="B52" s="36">
        <v>800</v>
      </c>
      <c r="C52" s="103">
        <f t="shared" si="5"/>
        <v>0.05625</v>
      </c>
      <c r="D52" s="25"/>
      <c r="E52" s="111">
        <v>100</v>
      </c>
      <c r="F52" s="36">
        <v>800</v>
      </c>
      <c r="G52" s="103">
        <f t="shared" si="0"/>
        <v>0.125</v>
      </c>
      <c r="H52" s="95"/>
      <c r="I52" s="111">
        <v>155</v>
      </c>
      <c r="J52" s="36">
        <v>800</v>
      </c>
      <c r="K52" s="103">
        <f t="shared" si="1"/>
        <v>0.19375</v>
      </c>
      <c r="M52" s="111">
        <v>210</v>
      </c>
      <c r="N52" s="36">
        <v>800</v>
      </c>
      <c r="O52" s="103">
        <f t="shared" si="2"/>
        <v>0.2625</v>
      </c>
      <c r="Q52" s="111">
        <v>265</v>
      </c>
      <c r="R52" s="36">
        <v>800</v>
      </c>
      <c r="S52" s="103">
        <f t="shared" si="3"/>
        <v>0.33125</v>
      </c>
    </row>
    <row r="53" spans="1:19" ht="12.75" customHeight="1">
      <c r="A53" s="111">
        <v>46</v>
      </c>
      <c r="B53" s="36">
        <v>800</v>
      </c>
      <c r="C53" s="103">
        <f t="shared" si="5"/>
        <v>0.0575</v>
      </c>
      <c r="D53" s="25"/>
      <c r="E53" s="111">
        <v>101</v>
      </c>
      <c r="F53" s="36">
        <v>800</v>
      </c>
      <c r="G53" s="103">
        <f t="shared" si="0"/>
        <v>0.12625</v>
      </c>
      <c r="H53" s="96"/>
      <c r="I53" s="111">
        <v>156</v>
      </c>
      <c r="J53" s="36">
        <v>800</v>
      </c>
      <c r="K53" s="103">
        <f t="shared" si="1"/>
        <v>0.195</v>
      </c>
      <c r="L53" s="95"/>
      <c r="M53" s="111">
        <v>211</v>
      </c>
      <c r="N53" s="36">
        <v>800</v>
      </c>
      <c r="O53" s="103">
        <f t="shared" si="2"/>
        <v>0.26375</v>
      </c>
      <c r="Q53" s="111">
        <v>266</v>
      </c>
      <c r="R53" s="36">
        <v>800</v>
      </c>
      <c r="S53" s="103">
        <f t="shared" si="3"/>
        <v>0.3325</v>
      </c>
    </row>
    <row r="54" spans="1:19" ht="12.75" customHeight="1">
      <c r="A54" s="111">
        <v>47</v>
      </c>
      <c r="B54" s="36">
        <v>800</v>
      </c>
      <c r="C54" s="103">
        <f t="shared" si="5"/>
        <v>0.05875</v>
      </c>
      <c r="D54" s="25"/>
      <c r="E54" s="111">
        <v>102</v>
      </c>
      <c r="F54" s="36">
        <v>800</v>
      </c>
      <c r="G54" s="103">
        <f t="shared" si="0"/>
        <v>0.1275</v>
      </c>
      <c r="H54" s="96"/>
      <c r="I54" s="111">
        <v>157</v>
      </c>
      <c r="J54" s="36">
        <v>800</v>
      </c>
      <c r="K54" s="103">
        <f t="shared" si="1"/>
        <v>0.19625</v>
      </c>
      <c r="L54" s="95"/>
      <c r="M54" s="111">
        <v>212</v>
      </c>
      <c r="N54" s="36">
        <v>800</v>
      </c>
      <c r="O54" s="103">
        <f t="shared" si="2"/>
        <v>0.265</v>
      </c>
      <c r="Q54" s="111">
        <v>267</v>
      </c>
      <c r="R54" s="36">
        <v>800</v>
      </c>
      <c r="S54" s="103">
        <f t="shared" si="3"/>
        <v>0.33375</v>
      </c>
    </row>
    <row r="55" spans="1:19" ht="12.75" customHeight="1">
      <c r="A55" s="111">
        <v>48</v>
      </c>
      <c r="B55" s="36">
        <v>800</v>
      </c>
      <c r="C55" s="103">
        <f t="shared" si="5"/>
        <v>0.06</v>
      </c>
      <c r="D55" s="25"/>
      <c r="E55" s="111">
        <v>103</v>
      </c>
      <c r="F55" s="36">
        <v>800</v>
      </c>
      <c r="G55" s="103">
        <f t="shared" si="0"/>
        <v>0.12875</v>
      </c>
      <c r="H55" s="96"/>
      <c r="I55" s="111">
        <v>158</v>
      </c>
      <c r="J55" s="36">
        <v>800</v>
      </c>
      <c r="K55" s="103">
        <f t="shared" si="1"/>
        <v>0.1975</v>
      </c>
      <c r="L55" s="95"/>
      <c r="M55" s="111">
        <v>213</v>
      </c>
      <c r="N55" s="36">
        <v>800</v>
      </c>
      <c r="O55" s="103">
        <f t="shared" si="2"/>
        <v>0.26625</v>
      </c>
      <c r="Q55" s="111">
        <v>268</v>
      </c>
      <c r="R55" s="36">
        <v>800</v>
      </c>
      <c r="S55" s="103">
        <f t="shared" si="3"/>
        <v>0.335</v>
      </c>
    </row>
    <row r="56" spans="1:19" ht="12.75" customHeight="1">
      <c r="A56" s="111">
        <v>49</v>
      </c>
      <c r="B56" s="36">
        <v>800</v>
      </c>
      <c r="C56" s="103">
        <f t="shared" si="5"/>
        <v>0.06125</v>
      </c>
      <c r="D56" s="25"/>
      <c r="E56" s="111">
        <v>104</v>
      </c>
      <c r="F56" s="36">
        <v>800</v>
      </c>
      <c r="G56" s="103">
        <f t="shared" si="0"/>
        <v>0.13</v>
      </c>
      <c r="H56" s="96"/>
      <c r="I56" s="111">
        <v>159</v>
      </c>
      <c r="J56" s="36">
        <v>800</v>
      </c>
      <c r="K56" s="103">
        <f t="shared" si="1"/>
        <v>0.19875</v>
      </c>
      <c r="L56" s="95"/>
      <c r="M56" s="111">
        <v>214</v>
      </c>
      <c r="N56" s="36">
        <v>800</v>
      </c>
      <c r="O56" s="103">
        <f t="shared" si="2"/>
        <v>0.2675</v>
      </c>
      <c r="Q56" s="111">
        <v>269</v>
      </c>
      <c r="R56" s="36">
        <v>800</v>
      </c>
      <c r="S56" s="103">
        <f t="shared" si="3"/>
        <v>0.33625</v>
      </c>
    </row>
    <row r="57" spans="1:19" ht="12.75" customHeight="1">
      <c r="A57" s="111">
        <v>50</v>
      </c>
      <c r="B57" s="36">
        <v>800</v>
      </c>
      <c r="C57" s="103">
        <f t="shared" si="5"/>
        <v>0.0625</v>
      </c>
      <c r="D57" s="25"/>
      <c r="E57" s="111">
        <v>105</v>
      </c>
      <c r="F57" s="36">
        <v>800</v>
      </c>
      <c r="G57" s="103">
        <f t="shared" si="0"/>
        <v>0.13125</v>
      </c>
      <c r="H57" s="96"/>
      <c r="I57" s="111">
        <v>160</v>
      </c>
      <c r="J57" s="36">
        <v>800</v>
      </c>
      <c r="K57" s="103">
        <f t="shared" si="1"/>
        <v>0.2</v>
      </c>
      <c r="L57" s="95"/>
      <c r="M57" s="111">
        <v>215</v>
      </c>
      <c r="N57" s="36">
        <v>800</v>
      </c>
      <c r="O57" s="103">
        <f t="shared" si="2"/>
        <v>0.26875</v>
      </c>
      <c r="Q57" s="111">
        <v>270</v>
      </c>
      <c r="R57" s="36">
        <v>800</v>
      </c>
      <c r="S57" s="103">
        <f t="shared" si="3"/>
        <v>0.3375</v>
      </c>
    </row>
    <row r="58" spans="1:19" ht="12.75" customHeight="1">
      <c r="A58" s="112">
        <v>51</v>
      </c>
      <c r="B58" s="36">
        <v>800</v>
      </c>
      <c r="C58" s="103">
        <f t="shared" si="5"/>
        <v>0.06375</v>
      </c>
      <c r="D58" s="25"/>
      <c r="E58" s="112">
        <v>106</v>
      </c>
      <c r="F58" s="36">
        <v>800</v>
      </c>
      <c r="G58" s="103">
        <f t="shared" si="0"/>
        <v>0.1325</v>
      </c>
      <c r="H58" s="95"/>
      <c r="I58" s="112">
        <v>161</v>
      </c>
      <c r="J58" s="36">
        <v>800</v>
      </c>
      <c r="K58" s="103">
        <f t="shared" si="1"/>
        <v>0.20125</v>
      </c>
      <c r="M58" s="112">
        <v>216</v>
      </c>
      <c r="N58" s="36">
        <v>800</v>
      </c>
      <c r="O58" s="103">
        <f t="shared" si="2"/>
        <v>0.27</v>
      </c>
      <c r="Q58" s="112">
        <v>271</v>
      </c>
      <c r="R58" s="36">
        <v>800</v>
      </c>
      <c r="S58" s="103">
        <f t="shared" si="3"/>
        <v>0.33875</v>
      </c>
    </row>
    <row r="59" spans="1:19" ht="12.75" customHeight="1">
      <c r="A59" s="111">
        <v>52</v>
      </c>
      <c r="B59" s="36">
        <v>800</v>
      </c>
      <c r="C59" s="103">
        <f t="shared" si="5"/>
        <v>0.065</v>
      </c>
      <c r="D59" s="25"/>
      <c r="E59" s="111">
        <v>107</v>
      </c>
      <c r="F59" s="36">
        <v>800</v>
      </c>
      <c r="G59" s="103">
        <f t="shared" si="0"/>
        <v>0.13375</v>
      </c>
      <c r="H59" s="95"/>
      <c r="I59" s="111">
        <v>162</v>
      </c>
      <c r="J59" s="36">
        <v>800</v>
      </c>
      <c r="K59" s="103">
        <f t="shared" si="1"/>
        <v>0.2025</v>
      </c>
      <c r="M59" s="111">
        <v>217</v>
      </c>
      <c r="N59" s="36">
        <v>800</v>
      </c>
      <c r="O59" s="103">
        <f t="shared" si="2"/>
        <v>0.27125</v>
      </c>
      <c r="Q59" s="111">
        <v>272</v>
      </c>
      <c r="R59" s="36">
        <v>800</v>
      </c>
      <c r="S59" s="103">
        <f t="shared" si="3"/>
        <v>0.34</v>
      </c>
    </row>
    <row r="60" spans="1:19" ht="12.75" customHeight="1">
      <c r="A60" s="111">
        <v>53</v>
      </c>
      <c r="B60" s="36">
        <v>800</v>
      </c>
      <c r="C60" s="103">
        <f t="shared" si="5"/>
        <v>0.06625</v>
      </c>
      <c r="D60" s="25"/>
      <c r="E60" s="111">
        <v>108</v>
      </c>
      <c r="F60" s="36">
        <v>800</v>
      </c>
      <c r="G60" s="103">
        <f t="shared" si="0"/>
        <v>0.135</v>
      </c>
      <c r="H60" s="95"/>
      <c r="I60" s="111">
        <v>163</v>
      </c>
      <c r="J60" s="36">
        <v>800</v>
      </c>
      <c r="K60" s="103">
        <f t="shared" si="1"/>
        <v>0.20375</v>
      </c>
      <c r="L60" s="95"/>
      <c r="M60" s="111">
        <v>218</v>
      </c>
      <c r="N60" s="36">
        <v>800</v>
      </c>
      <c r="O60" s="103">
        <f t="shared" si="2"/>
        <v>0.2725</v>
      </c>
      <c r="Q60" s="111">
        <v>273</v>
      </c>
      <c r="R60" s="36">
        <v>800</v>
      </c>
      <c r="S60" s="103">
        <f t="shared" si="3"/>
        <v>0.34125</v>
      </c>
    </row>
    <row r="61" spans="1:19" ht="12.75" customHeight="1">
      <c r="A61" s="111">
        <v>54</v>
      </c>
      <c r="B61" s="36">
        <v>800</v>
      </c>
      <c r="C61" s="103">
        <f t="shared" si="5"/>
        <v>0.0675</v>
      </c>
      <c r="D61" s="25"/>
      <c r="E61" s="111">
        <v>109</v>
      </c>
      <c r="F61" s="36">
        <v>800</v>
      </c>
      <c r="G61" s="103">
        <f t="shared" si="0"/>
        <v>0.13625</v>
      </c>
      <c r="H61" s="95"/>
      <c r="I61" s="111">
        <v>164</v>
      </c>
      <c r="J61" s="36">
        <v>800</v>
      </c>
      <c r="K61" s="103">
        <f t="shared" si="1"/>
        <v>0.205</v>
      </c>
      <c r="L61" s="95"/>
      <c r="M61" s="111">
        <v>219</v>
      </c>
      <c r="N61" s="36">
        <v>800</v>
      </c>
      <c r="O61" s="103">
        <f t="shared" si="2"/>
        <v>0.27375</v>
      </c>
      <c r="Q61" s="111">
        <v>274</v>
      </c>
      <c r="R61" s="36">
        <v>800</v>
      </c>
      <c r="S61" s="103">
        <f t="shared" si="3"/>
        <v>0.3425</v>
      </c>
    </row>
    <row r="62" spans="1:19" ht="12.75" customHeight="1" thickBot="1">
      <c r="A62" s="113">
        <v>55</v>
      </c>
      <c r="B62" s="45">
        <v>800</v>
      </c>
      <c r="C62" s="105">
        <f t="shared" si="5"/>
        <v>0.06875</v>
      </c>
      <c r="D62" s="25"/>
      <c r="E62" s="113">
        <v>110</v>
      </c>
      <c r="F62" s="45">
        <v>800</v>
      </c>
      <c r="G62" s="105">
        <f t="shared" si="0"/>
        <v>0.1375</v>
      </c>
      <c r="H62" s="95"/>
      <c r="I62" s="113">
        <v>165</v>
      </c>
      <c r="J62" s="45">
        <v>800</v>
      </c>
      <c r="K62" s="105">
        <f t="shared" si="1"/>
        <v>0.20625</v>
      </c>
      <c r="L62" s="95"/>
      <c r="M62" s="113">
        <v>220</v>
      </c>
      <c r="N62" s="45">
        <v>800</v>
      </c>
      <c r="O62" s="105">
        <f t="shared" si="2"/>
        <v>0.275</v>
      </c>
      <c r="Q62" s="113">
        <v>275</v>
      </c>
      <c r="R62" s="45">
        <v>800</v>
      </c>
      <c r="S62" s="105">
        <f t="shared" si="3"/>
        <v>0.34375</v>
      </c>
    </row>
    <row r="63" spans="4:12" ht="12.75" customHeight="1">
      <c r="D63" s="25"/>
      <c r="H63" s="25"/>
      <c r="K63" s="95"/>
      <c r="L63" s="95"/>
    </row>
    <row r="64" spans="4:12" ht="12.75" customHeight="1">
      <c r="D64" s="25"/>
      <c r="H64" s="25"/>
      <c r="K64" s="95"/>
      <c r="L64" s="95"/>
    </row>
    <row r="65" spans="4:12" ht="12.75" customHeight="1">
      <c r="D65" s="25"/>
      <c r="H65" s="25"/>
      <c r="K65" s="95"/>
      <c r="L65" s="95"/>
    </row>
    <row r="66" spans="4:12" ht="12.75" customHeight="1">
      <c r="D66" s="25"/>
      <c r="H66" s="25"/>
      <c r="K66" s="95"/>
      <c r="L66" s="95"/>
    </row>
    <row r="67" spans="4:12" ht="12.75" customHeight="1">
      <c r="D67" s="25"/>
      <c r="H67" s="25"/>
      <c r="K67" s="95"/>
      <c r="L67" s="95"/>
    </row>
    <row r="68" spans="4:12" ht="12.75" customHeight="1">
      <c r="D68" s="25"/>
      <c r="H68" s="25"/>
      <c r="K68" s="95"/>
      <c r="L68" s="95"/>
    </row>
    <row r="69" spans="4:12" ht="12.75" customHeight="1">
      <c r="D69" s="25"/>
      <c r="H69" s="25"/>
      <c r="K69" s="95"/>
      <c r="L69" s="95"/>
    </row>
    <row r="70" spans="4:12" ht="12.75" customHeight="1">
      <c r="D70" s="25"/>
      <c r="H70" s="25"/>
      <c r="L70" s="95"/>
    </row>
    <row r="71" spans="4:12" ht="12.75" customHeight="1">
      <c r="D71" s="25"/>
      <c r="H71" s="25"/>
      <c r="L71" s="95"/>
    </row>
    <row r="72" spans="4:12" ht="12.75" customHeight="1">
      <c r="D72" s="25"/>
      <c r="H72" s="25"/>
      <c r="L72" s="95"/>
    </row>
    <row r="73" spans="4:12" ht="12.75" customHeight="1">
      <c r="D73" s="25"/>
      <c r="H73" s="25"/>
      <c r="I73" s="95"/>
      <c r="J73" s="95"/>
      <c r="K73" s="95"/>
      <c r="L73" s="95"/>
    </row>
    <row r="74" spans="4:12" ht="12.75" customHeight="1">
      <c r="D74" s="25"/>
      <c r="H74" s="25"/>
      <c r="I74" s="95"/>
      <c r="J74" s="95"/>
      <c r="K74" s="95"/>
      <c r="L74" s="95"/>
    </row>
    <row r="75" spans="9:11" ht="12.75" customHeight="1">
      <c r="I75" s="95"/>
      <c r="J75" s="95"/>
      <c r="K75" s="95"/>
    </row>
    <row r="76" spans="9:11" ht="12.75" customHeight="1">
      <c r="I76" s="95"/>
      <c r="J76" s="95"/>
      <c r="K76" s="95"/>
    </row>
    <row r="77" spans="9:11" ht="12.75" customHeight="1">
      <c r="I77" s="95"/>
      <c r="J77" s="95"/>
      <c r="K77" s="95"/>
    </row>
    <row r="78" spans="9:11" ht="12.75" customHeight="1">
      <c r="I78" s="95"/>
      <c r="J78" s="95"/>
      <c r="K78" s="95"/>
    </row>
    <row r="79" spans="9:11" ht="12.75" customHeight="1">
      <c r="I79" s="95"/>
      <c r="J79" s="95"/>
      <c r="K79" s="95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73" spans="1:3" ht="12.75">
      <c r="A173" s="25"/>
      <c r="B173" s="25"/>
      <c r="C173" s="25"/>
    </row>
    <row r="174" spans="1:3" ht="12.75">
      <c r="A174" s="25"/>
      <c r="B174" s="25"/>
      <c r="C174" s="25"/>
    </row>
    <row r="175" spans="1:3" ht="12.75">
      <c r="A175" s="25"/>
      <c r="B175" s="25"/>
      <c r="C175" s="25"/>
    </row>
    <row r="176" spans="1:3" ht="12.75">
      <c r="A176" s="25"/>
      <c r="B176" s="25"/>
      <c r="C176" s="25"/>
    </row>
    <row r="177" spans="1:3" ht="12.75">
      <c r="A177" s="25"/>
      <c r="B177" s="25"/>
      <c r="C177" s="25"/>
    </row>
    <row r="178" spans="1:3" ht="12.75">
      <c r="A178" s="25"/>
      <c r="B178" s="25"/>
      <c r="C178" s="25"/>
    </row>
    <row r="179" spans="1:3" ht="12.75">
      <c r="A179" s="25"/>
      <c r="B179" s="25"/>
      <c r="C179" s="25"/>
    </row>
    <row r="180" spans="1:3" ht="12.75">
      <c r="A180" s="25"/>
      <c r="B180" s="25"/>
      <c r="C180" s="25"/>
    </row>
    <row r="181" spans="1:3" ht="12.75">
      <c r="A181" s="25"/>
      <c r="B181" s="25"/>
      <c r="C181" s="25"/>
    </row>
    <row r="182" spans="1:3" ht="12.75">
      <c r="A182" s="25"/>
      <c r="B182" s="25"/>
      <c r="C182" s="25"/>
    </row>
    <row r="183" spans="1:3" ht="12.75">
      <c r="A183" s="25"/>
      <c r="B183" s="25"/>
      <c r="C183" s="25"/>
    </row>
    <row r="184" spans="1:3" ht="12.75">
      <c r="A184" s="25"/>
      <c r="B184" s="25"/>
      <c r="C184" s="25"/>
    </row>
    <row r="185" spans="1:3" ht="12.75">
      <c r="A185" s="25"/>
      <c r="B185" s="25"/>
      <c r="C185" s="25"/>
    </row>
    <row r="186" spans="1:3" ht="12.75">
      <c r="A186" s="25"/>
      <c r="B186" s="25"/>
      <c r="C186" s="25"/>
    </row>
    <row r="187" spans="1:3" ht="12.75">
      <c r="A187" s="25"/>
      <c r="B187" s="25"/>
      <c r="C187" s="25"/>
    </row>
    <row r="188" spans="1:3" ht="12.75">
      <c r="A188" s="25"/>
      <c r="B188" s="25"/>
      <c r="C188" s="25"/>
    </row>
    <row r="189" spans="1:3" ht="12.75">
      <c r="A189" s="25"/>
      <c r="B189" s="25"/>
      <c r="C189" s="25"/>
    </row>
    <row r="190" spans="1:3" ht="12.75">
      <c r="A190" s="25"/>
      <c r="B190" s="25"/>
      <c r="C190" s="25"/>
    </row>
    <row r="191" spans="1:3" ht="12.75">
      <c r="A191" s="25"/>
      <c r="B191" s="25"/>
      <c r="C191" s="25"/>
    </row>
    <row r="192" spans="1:3" ht="12.75">
      <c r="A192" s="25"/>
      <c r="B192" s="25"/>
      <c r="C192" s="25"/>
    </row>
    <row r="193" spans="1:3" ht="12.75">
      <c r="A193" s="25"/>
      <c r="B193" s="25"/>
      <c r="C193" s="25"/>
    </row>
    <row r="194" spans="1:3" ht="12.75">
      <c r="A194" s="25"/>
      <c r="B194" s="25"/>
      <c r="C194" s="25"/>
    </row>
    <row r="195" spans="1:3" ht="12.75">
      <c r="A195" s="25"/>
      <c r="B195" s="25"/>
      <c r="C195" s="25"/>
    </row>
    <row r="196" spans="1:3" ht="12.75">
      <c r="A196" s="25"/>
      <c r="B196" s="25"/>
      <c r="C196" s="25"/>
    </row>
    <row r="197" spans="1:3" ht="12.75">
      <c r="A197" s="25"/>
      <c r="B197" s="25"/>
      <c r="C197" s="25"/>
    </row>
    <row r="198" spans="1:3" ht="12.75">
      <c r="A198" s="25"/>
      <c r="B198" s="25"/>
      <c r="C198" s="25"/>
    </row>
    <row r="199" spans="1:3" ht="12.75">
      <c r="A199" s="25"/>
      <c r="B199" s="25"/>
      <c r="C199" s="25"/>
    </row>
    <row r="200" spans="1:3" ht="12.75">
      <c r="A200" s="25"/>
      <c r="B200" s="25"/>
      <c r="C200" s="25"/>
    </row>
  </sheetData>
  <sheetProtection/>
  <printOptions/>
  <pageMargins left="0.7086614173228347" right="0.7086614173228347" top="0.35433070866141736" bottom="0.15748031496062992" header="0.1968503937007874" footer="0.1574803149606299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DJ202"/>
  <sheetViews>
    <sheetView tabSelected="1" zoomScalePageLayoutView="0" workbookViewId="0" topLeftCell="R10">
      <selection activeCell="AL13" sqref="AL13"/>
    </sheetView>
  </sheetViews>
  <sheetFormatPr defaultColWidth="9.140625" defaultRowHeight="12.75"/>
  <cols>
    <col min="3" max="5" width="8.28125" style="0" customWidth="1"/>
    <col min="6" max="6" width="4.140625" style="0" customWidth="1"/>
    <col min="9" max="11" width="8.8515625" style="0" customWidth="1"/>
    <col min="12" max="12" width="4.00390625" style="0" customWidth="1"/>
    <col min="13" max="14" width="9.140625" style="96" customWidth="1"/>
    <col min="15" max="17" width="8.421875" style="96" customWidth="1"/>
    <col min="18" max="18" width="3.8515625" style="96" customWidth="1"/>
    <col min="19" max="20" width="9.140625" style="96" customWidth="1"/>
    <col min="21" max="23" width="8.140625" style="96" customWidth="1"/>
    <col min="24" max="24" width="2.28125" style="96" customWidth="1"/>
    <col min="25" max="26" width="9.140625" style="96" customWidth="1"/>
    <col min="27" max="29" width="8.28125" style="96" customWidth="1"/>
    <col min="30" max="30" width="3.28125" style="96" customWidth="1"/>
    <col min="31" max="32" width="9.140625" style="96" customWidth="1"/>
    <col min="33" max="33" width="8.28125" style="96" customWidth="1"/>
    <col min="34" max="34" width="9.140625" style="96" customWidth="1"/>
    <col min="36" max="36" width="4.28125" style="0" customWidth="1"/>
    <col min="42" max="42" width="5.28125" style="0" customWidth="1"/>
    <col min="48" max="48" width="3.7109375" style="0" customWidth="1"/>
    <col min="54" max="54" width="3.7109375" style="0" customWidth="1"/>
    <col min="60" max="60" width="3.7109375" style="0" customWidth="1"/>
    <col min="66" max="66" width="4.140625" style="0" customWidth="1"/>
    <col min="72" max="72" width="4.00390625" style="0" customWidth="1"/>
    <col min="78" max="78" width="4.7109375" style="0" customWidth="1"/>
    <col min="79" max="79" width="8.8515625" style="138" customWidth="1"/>
    <col min="84" max="84" width="5.140625" style="0" customWidth="1"/>
    <col min="85" max="85" width="8.8515625" style="138" customWidth="1"/>
    <col min="90" max="90" width="3.8515625" style="0" customWidth="1"/>
    <col min="91" max="91" width="8.8515625" style="138" customWidth="1"/>
    <col min="96" max="96" width="5.00390625" style="0" customWidth="1"/>
    <col min="97" max="97" width="8.8515625" style="138" customWidth="1"/>
    <col min="102" max="102" width="4.7109375" style="0" customWidth="1"/>
    <col min="103" max="103" width="8.8515625" style="138" customWidth="1"/>
    <col min="108" max="108" width="5.28125" style="0" customWidth="1"/>
    <col min="109" max="109" width="11.140625" style="0" customWidth="1"/>
    <col min="156" max="156" width="1.7109375" style="0" customWidth="1"/>
    <col min="160" max="160" width="2.421875" style="0" customWidth="1"/>
    <col min="164" max="164" width="1.28515625" style="0" customWidth="1"/>
    <col min="168" max="168" width="1.28515625" style="0" customWidth="1"/>
    <col min="172" max="172" width="1.7109375" style="0" customWidth="1"/>
    <col min="176" max="176" width="1.28515625" style="0" customWidth="1"/>
    <col min="180" max="180" width="1.1484375" style="0" customWidth="1"/>
    <col min="184" max="184" width="1.57421875" style="0" customWidth="1"/>
    <col min="188" max="188" width="1.57421875" style="0" customWidth="1"/>
    <col min="192" max="192" width="1.28515625" style="0" customWidth="1"/>
    <col min="196" max="196" width="0.9921875" style="0" customWidth="1"/>
    <col min="200" max="200" width="1.57421875" style="0" customWidth="1"/>
    <col min="204" max="204" width="0.9921875" style="0" customWidth="1"/>
    <col min="208" max="208" width="1.57421875" style="0" customWidth="1"/>
    <col min="212" max="212" width="1.7109375" style="0" customWidth="1"/>
    <col min="216" max="216" width="1.28515625" style="0" customWidth="1"/>
    <col min="220" max="220" width="1.28515625" style="0" customWidth="1"/>
    <col min="224" max="224" width="1.28515625" style="0" customWidth="1"/>
    <col min="228" max="228" width="1.57421875" style="0" customWidth="1"/>
    <col min="232" max="232" width="1.28515625" style="0" customWidth="1"/>
    <col min="236" max="236" width="1.57421875" style="0" customWidth="1"/>
    <col min="240" max="240" width="1.28515625" style="0" customWidth="1"/>
    <col min="244" max="244" width="1.57421875" style="0" customWidth="1"/>
  </cols>
  <sheetData>
    <row r="1" spans="1:106" ht="12.75">
      <c r="A1" s="1" t="s">
        <v>0</v>
      </c>
      <c r="B1" s="3"/>
      <c r="C1" s="3"/>
      <c r="D1" s="3"/>
      <c r="E1" s="3"/>
      <c r="F1" s="3"/>
      <c r="G1" s="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5"/>
      <c r="AA1" s="25"/>
      <c r="AB1" s="25"/>
      <c r="AC1" s="25"/>
      <c r="AD1" s="25"/>
      <c r="AE1" s="26"/>
      <c r="AF1" s="25"/>
      <c r="AG1" s="25"/>
      <c r="AH1" s="25"/>
      <c r="AI1" s="26"/>
      <c r="AJ1" s="25"/>
      <c r="AK1" s="25"/>
      <c r="AL1" s="25"/>
      <c r="AM1" s="26"/>
      <c r="AN1" s="25"/>
      <c r="AO1" s="25"/>
      <c r="AP1" s="25"/>
      <c r="AQ1" s="26"/>
      <c r="AR1" s="25"/>
      <c r="AS1" s="25"/>
      <c r="AT1" s="25"/>
      <c r="AU1" s="26"/>
      <c r="AV1" s="25"/>
      <c r="AW1" s="25"/>
      <c r="AX1" s="25"/>
      <c r="AY1" s="26"/>
      <c r="AZ1" s="25"/>
      <c r="BA1" s="25"/>
      <c r="BB1" s="25"/>
      <c r="BC1" s="26"/>
      <c r="BD1" s="25"/>
      <c r="BE1" s="25"/>
      <c r="BF1" s="25"/>
      <c r="BG1" s="26"/>
      <c r="BH1" s="25"/>
      <c r="BI1" s="25"/>
      <c r="BJ1" s="25"/>
      <c r="BK1" s="26"/>
      <c r="BL1" s="25"/>
      <c r="BM1" s="25"/>
      <c r="BN1" s="25"/>
      <c r="BO1" s="26"/>
      <c r="BP1" s="25"/>
      <c r="BQ1" s="25"/>
      <c r="BR1" s="25"/>
      <c r="BS1" s="26"/>
      <c r="BT1" s="25"/>
      <c r="BU1" s="25"/>
      <c r="BV1" s="25"/>
      <c r="BW1" s="26"/>
      <c r="BX1" s="25"/>
      <c r="BY1" s="25"/>
      <c r="BZ1" s="25"/>
      <c r="CA1" s="136"/>
      <c r="CB1" s="25"/>
      <c r="CC1" s="25"/>
      <c r="CD1" s="25"/>
      <c r="CE1" s="26"/>
      <c r="CF1" s="25"/>
      <c r="CG1" s="139"/>
      <c r="CH1" s="25"/>
      <c r="CI1" s="26"/>
      <c r="CJ1" s="25"/>
      <c r="CK1" s="25"/>
      <c r="CL1" s="25"/>
      <c r="CM1" s="136"/>
      <c r="CN1" s="25"/>
      <c r="CO1" s="25"/>
      <c r="CP1" s="25"/>
      <c r="CQ1" s="25"/>
      <c r="CR1" s="25"/>
      <c r="CS1" s="139"/>
      <c r="CT1" s="25"/>
      <c r="CU1" s="25"/>
      <c r="CV1" s="25"/>
      <c r="CW1" s="25"/>
      <c r="CX1" s="25"/>
      <c r="CY1" s="139"/>
      <c r="CZ1" s="25"/>
      <c r="DA1" s="25"/>
      <c r="DB1" s="25"/>
    </row>
    <row r="2" spans="1:106" ht="12.75">
      <c r="A2" s="4" t="s">
        <v>9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5"/>
      <c r="AA2" s="25"/>
      <c r="AB2" s="25"/>
      <c r="AC2" s="25"/>
      <c r="AD2" s="25"/>
      <c r="AE2" s="26"/>
      <c r="AF2" s="25"/>
      <c r="AG2" s="25"/>
      <c r="AH2" s="25"/>
      <c r="AI2" s="26"/>
      <c r="AJ2" s="25"/>
      <c r="AK2" s="25"/>
      <c r="AL2" s="25"/>
      <c r="AM2" s="26"/>
      <c r="AN2" s="25"/>
      <c r="AO2" s="25"/>
      <c r="AP2" s="25"/>
      <c r="AQ2" s="26"/>
      <c r="AR2" s="25"/>
      <c r="AS2" s="25"/>
      <c r="AT2" s="25"/>
      <c r="AU2" s="26"/>
      <c r="AV2" s="25"/>
      <c r="AW2" s="25"/>
      <c r="AX2" s="25"/>
      <c r="AY2" s="26"/>
      <c r="AZ2" s="25"/>
      <c r="BA2" s="25"/>
      <c r="BB2" s="25"/>
      <c r="BC2" s="26"/>
      <c r="BD2" s="25"/>
      <c r="BE2" s="25"/>
      <c r="BF2" s="25"/>
      <c r="BG2" s="26"/>
      <c r="BH2" s="25"/>
      <c r="BI2" s="25"/>
      <c r="BJ2" s="25"/>
      <c r="BK2" s="26"/>
      <c r="BL2" s="25"/>
      <c r="BM2" s="25"/>
      <c r="BN2" s="25"/>
      <c r="BO2" s="26"/>
      <c r="BP2" s="25"/>
      <c r="BQ2" s="25"/>
      <c r="BR2" s="25"/>
      <c r="BS2" s="26"/>
      <c r="BT2" s="25"/>
      <c r="BU2" s="25"/>
      <c r="BV2" s="25"/>
      <c r="BW2" s="26"/>
      <c r="BX2" s="25"/>
      <c r="BY2" s="25"/>
      <c r="BZ2" s="25"/>
      <c r="CA2" s="136"/>
      <c r="CB2" s="25"/>
      <c r="CC2" s="25"/>
      <c r="CD2" s="25"/>
      <c r="CE2" s="26"/>
      <c r="CF2" s="25"/>
      <c r="CG2" s="139"/>
      <c r="CH2" s="25"/>
      <c r="CI2" s="26"/>
      <c r="CJ2" s="25"/>
      <c r="CK2" s="25"/>
      <c r="CL2" s="25"/>
      <c r="CM2" s="136"/>
      <c r="CN2" s="25"/>
      <c r="CO2" s="25"/>
      <c r="CP2" s="25"/>
      <c r="CQ2" s="25"/>
      <c r="CR2" s="25"/>
      <c r="CS2" s="139"/>
      <c r="CT2" s="25"/>
      <c r="CU2" s="25"/>
      <c r="CV2" s="25"/>
      <c r="CW2" s="25"/>
      <c r="CX2" s="25"/>
      <c r="CY2" s="139"/>
      <c r="CZ2" s="25"/>
      <c r="DA2" s="25"/>
      <c r="DB2" s="25"/>
    </row>
    <row r="3" spans="1:106" ht="12.75">
      <c r="A3" s="25" t="s">
        <v>8</v>
      </c>
      <c r="B3" s="25"/>
      <c r="C3" s="25" t="s">
        <v>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 t="s">
        <v>8</v>
      </c>
      <c r="P3" s="25"/>
      <c r="Q3" s="25"/>
      <c r="R3" s="25"/>
      <c r="S3" s="25"/>
      <c r="T3" s="25"/>
      <c r="U3" s="25"/>
      <c r="V3" s="25"/>
      <c r="W3" s="25"/>
      <c r="X3" s="25"/>
      <c r="Y3" s="26"/>
      <c r="Z3" s="25"/>
      <c r="AA3" s="25"/>
      <c r="AB3" s="25"/>
      <c r="AC3" s="25"/>
      <c r="AD3" s="25"/>
      <c r="AE3" s="26"/>
      <c r="AF3" s="25"/>
      <c r="AG3" s="25"/>
      <c r="AH3" s="25"/>
      <c r="AI3" s="26"/>
      <c r="AJ3" s="25"/>
      <c r="AK3" s="25"/>
      <c r="AL3" s="25"/>
      <c r="AM3" s="26"/>
      <c r="AN3" s="25"/>
      <c r="AO3" s="25"/>
      <c r="AP3" s="25"/>
      <c r="AQ3" s="26"/>
      <c r="AR3" s="25"/>
      <c r="AS3" s="25"/>
      <c r="AT3" s="25"/>
      <c r="AU3" s="26"/>
      <c r="AV3" s="25"/>
      <c r="AW3" s="25"/>
      <c r="AX3" s="25"/>
      <c r="AY3" s="26"/>
      <c r="AZ3" s="25"/>
      <c r="BA3" s="25"/>
      <c r="BB3" s="25"/>
      <c r="BC3" s="26"/>
      <c r="BD3" s="25"/>
      <c r="BE3" s="25"/>
      <c r="BF3" s="25"/>
      <c r="BG3" s="26"/>
      <c r="BH3" s="25"/>
      <c r="BI3" s="25"/>
      <c r="BJ3" s="25"/>
      <c r="BK3" s="26"/>
      <c r="BL3" s="25"/>
      <c r="BM3" s="25"/>
      <c r="BN3" s="25"/>
      <c r="BO3" s="26"/>
      <c r="BP3" s="25"/>
      <c r="BQ3" s="25"/>
      <c r="BR3" s="25"/>
      <c r="BS3" s="26"/>
      <c r="BT3" s="25"/>
      <c r="BU3" s="25"/>
      <c r="BV3" s="25"/>
      <c r="BW3" s="26"/>
      <c r="BX3" s="25"/>
      <c r="BY3" s="25"/>
      <c r="BZ3" s="25"/>
      <c r="CA3" s="136"/>
      <c r="CB3" s="25"/>
      <c r="CC3" s="25"/>
      <c r="CD3" s="25"/>
      <c r="CE3" s="26"/>
      <c r="CF3" s="25"/>
      <c r="CG3" s="139"/>
      <c r="CH3" s="25"/>
      <c r="CI3" s="26"/>
      <c r="CJ3" s="25"/>
      <c r="CK3" s="25"/>
      <c r="CL3" s="25"/>
      <c r="CM3" s="136"/>
      <c r="CN3" s="25"/>
      <c r="CO3" s="25"/>
      <c r="CP3" s="25"/>
      <c r="CQ3" s="25"/>
      <c r="CR3" s="25"/>
      <c r="CS3" s="139"/>
      <c r="CT3" s="25"/>
      <c r="CU3" s="25"/>
      <c r="CV3" s="25"/>
      <c r="CW3" s="25"/>
      <c r="CX3" s="25"/>
      <c r="CY3" s="139"/>
      <c r="CZ3" s="25"/>
      <c r="DA3" s="25"/>
      <c r="DB3" s="25"/>
    </row>
    <row r="4" spans="1:106" ht="17.25">
      <c r="A4" s="7" t="s">
        <v>24</v>
      </c>
      <c r="I4" s="5"/>
      <c r="J4" s="5"/>
      <c r="K4" s="5"/>
      <c r="M4"/>
      <c r="N4"/>
      <c r="O4"/>
      <c r="P4"/>
      <c r="Q4"/>
      <c r="R4"/>
      <c r="S4" s="28"/>
      <c r="T4" s="29"/>
      <c r="U4" s="5" t="s">
        <v>30</v>
      </c>
      <c r="V4" s="5"/>
      <c r="W4" s="5"/>
      <c r="X4" s="29"/>
      <c r="Y4" s="30"/>
      <c r="Z4" s="29"/>
      <c r="AA4" s="29"/>
      <c r="AB4" s="29"/>
      <c r="AC4" s="29"/>
      <c r="AD4" s="29"/>
      <c r="AE4" s="30"/>
      <c r="AF4" s="29"/>
      <c r="AG4" s="29"/>
      <c r="AH4" s="29"/>
      <c r="AI4" s="30"/>
      <c r="AJ4" s="29"/>
      <c r="AK4" s="29"/>
      <c r="AL4" s="29"/>
      <c r="AM4" s="30"/>
      <c r="AN4" s="29"/>
      <c r="AO4" s="29"/>
      <c r="AP4" s="29"/>
      <c r="AQ4" s="30"/>
      <c r="AR4" s="29"/>
      <c r="AS4" s="29"/>
      <c r="AT4" s="29"/>
      <c r="AU4" s="30"/>
      <c r="AV4" s="29"/>
      <c r="AW4" s="29"/>
      <c r="AX4" s="29"/>
      <c r="AY4" s="30"/>
      <c r="AZ4" s="29"/>
      <c r="BA4" s="29"/>
      <c r="BB4" s="29"/>
      <c r="BC4" s="30"/>
      <c r="BD4" s="29"/>
      <c r="BE4" s="29"/>
      <c r="BF4" s="29"/>
      <c r="BG4" s="30"/>
      <c r="BH4" s="29"/>
      <c r="BI4" s="29"/>
      <c r="BJ4" s="29"/>
      <c r="BK4" s="30"/>
      <c r="BL4" s="29"/>
      <c r="BM4" s="29"/>
      <c r="BN4" s="29"/>
      <c r="BO4" s="30"/>
      <c r="BP4" s="29"/>
      <c r="BQ4" s="29"/>
      <c r="BR4" s="29"/>
      <c r="BS4" s="30"/>
      <c r="BT4" s="29"/>
      <c r="BU4" s="29"/>
      <c r="BV4" s="29"/>
      <c r="BW4" s="30"/>
      <c r="BX4" s="29"/>
      <c r="BY4" s="29"/>
      <c r="BZ4" s="29"/>
      <c r="CA4" s="137"/>
      <c r="CB4" s="29"/>
      <c r="CC4" s="29"/>
      <c r="CD4" s="29"/>
      <c r="CE4" s="30"/>
      <c r="CF4" s="29"/>
      <c r="CG4" s="140"/>
      <c r="CH4" s="29"/>
      <c r="CI4" s="30"/>
      <c r="CJ4" s="29"/>
      <c r="CK4" s="29"/>
      <c r="CL4" s="29"/>
      <c r="CM4" s="137"/>
      <c r="CN4" s="29"/>
      <c r="CO4" s="29"/>
      <c r="CP4" s="29"/>
      <c r="CQ4" s="29"/>
      <c r="CR4" s="29"/>
      <c r="CS4" s="140"/>
      <c r="CT4" s="29"/>
      <c r="CU4" s="29"/>
      <c r="CV4" s="29"/>
      <c r="CW4" s="29"/>
      <c r="CX4" s="29"/>
      <c r="CY4" s="140"/>
      <c r="CZ4" s="29"/>
      <c r="DA4" s="29"/>
      <c r="DB4" s="29"/>
    </row>
    <row r="5" spans="1:106" ht="17.25">
      <c r="A5" s="7"/>
      <c r="M5"/>
      <c r="N5" s="5"/>
      <c r="O5"/>
      <c r="P5"/>
      <c r="Q5"/>
      <c r="R5"/>
      <c r="S5" s="28"/>
      <c r="T5" s="29"/>
      <c r="U5" s="29"/>
      <c r="V5" s="29"/>
      <c r="W5" s="29"/>
      <c r="X5" s="29"/>
      <c r="Y5" s="30"/>
      <c r="Z5" s="29"/>
      <c r="AA5" s="29"/>
      <c r="AB5" s="29"/>
      <c r="AC5" s="29"/>
      <c r="AD5" s="29"/>
      <c r="AE5" s="30"/>
      <c r="AF5" s="29"/>
      <c r="AG5" s="29"/>
      <c r="AH5" s="29"/>
      <c r="AI5" s="30"/>
      <c r="AJ5" s="29"/>
      <c r="AK5" s="29"/>
      <c r="AL5" s="29"/>
      <c r="AM5" s="30"/>
      <c r="AN5" s="29"/>
      <c r="AO5" s="29"/>
      <c r="AP5" s="29"/>
      <c r="AQ5" s="30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  <c r="BF5" s="29"/>
      <c r="BG5" s="30"/>
      <c r="BH5" s="29"/>
      <c r="BI5" s="29"/>
      <c r="BJ5" s="29"/>
      <c r="BK5" s="30"/>
      <c r="BL5" s="29"/>
      <c r="BM5" s="29"/>
      <c r="BN5" s="29"/>
      <c r="BO5" s="30"/>
      <c r="BP5" s="29"/>
      <c r="BQ5" s="29"/>
      <c r="BR5" s="29"/>
      <c r="BS5" s="30"/>
      <c r="BT5" s="29"/>
      <c r="BU5" s="29"/>
      <c r="BV5" s="29"/>
      <c r="BW5" s="30"/>
      <c r="BX5" s="29"/>
      <c r="BY5" s="29"/>
      <c r="BZ5" s="29"/>
      <c r="CA5" s="137"/>
      <c r="CB5" s="29"/>
      <c r="CC5" s="29"/>
      <c r="CD5" s="29"/>
      <c r="CE5" s="30"/>
      <c r="CF5" s="29"/>
      <c r="CG5" s="140"/>
      <c r="CH5" s="29"/>
      <c r="CI5" s="30"/>
      <c r="CJ5" s="29"/>
      <c r="CK5" s="29"/>
      <c r="CL5" s="29"/>
      <c r="CM5" s="137"/>
      <c r="CN5" s="29"/>
      <c r="CO5" s="29"/>
      <c r="CP5" s="29"/>
      <c r="CQ5" s="29"/>
      <c r="CR5" s="29"/>
      <c r="CS5" s="140"/>
      <c r="CT5" s="29"/>
      <c r="CU5" s="29"/>
      <c r="CV5" s="29"/>
      <c r="CW5" s="29"/>
      <c r="CX5" s="29"/>
      <c r="CY5" s="140"/>
      <c r="CZ5" s="29"/>
      <c r="DA5" s="29"/>
      <c r="DB5" s="29"/>
    </row>
    <row r="6" spans="1:106" ht="17.25">
      <c r="A6" s="138" t="s">
        <v>25</v>
      </c>
      <c r="M6"/>
      <c r="N6" s="5"/>
      <c r="O6"/>
      <c r="P6"/>
      <c r="Q6"/>
      <c r="R6"/>
      <c r="S6" s="28"/>
      <c r="T6" s="29"/>
      <c r="U6" s="29"/>
      <c r="V6" s="29"/>
      <c r="W6" s="29"/>
      <c r="X6" s="29"/>
      <c r="Y6" s="30"/>
      <c r="Z6" s="29"/>
      <c r="AA6" s="29"/>
      <c r="AB6" s="29"/>
      <c r="AC6" s="29"/>
      <c r="AD6" s="29"/>
      <c r="AE6" s="30"/>
      <c r="AF6" s="29"/>
      <c r="AG6" s="29"/>
      <c r="AH6" s="29"/>
      <c r="AI6" s="30"/>
      <c r="AJ6" s="29"/>
      <c r="AK6" s="29"/>
      <c r="AL6" s="29"/>
      <c r="AM6" s="30"/>
      <c r="AN6" s="29"/>
      <c r="AO6" s="29"/>
      <c r="AP6" s="29"/>
      <c r="AQ6" s="30"/>
      <c r="AR6" s="29"/>
      <c r="AS6" s="29"/>
      <c r="AT6" s="29"/>
      <c r="AU6" s="30"/>
      <c r="AV6" s="29"/>
      <c r="AW6" s="29"/>
      <c r="AX6" s="29"/>
      <c r="AY6" s="30"/>
      <c r="AZ6" s="29"/>
      <c r="BA6" s="29"/>
      <c r="BB6" s="29"/>
      <c r="BC6" s="30"/>
      <c r="BD6" s="29"/>
      <c r="BE6" s="29"/>
      <c r="BF6" s="29"/>
      <c r="BG6" s="30"/>
      <c r="BH6" s="29"/>
      <c r="BI6" s="29"/>
      <c r="BJ6" s="29"/>
      <c r="BK6" s="30"/>
      <c r="BL6" s="29"/>
      <c r="BM6" s="29"/>
      <c r="BN6" s="29"/>
      <c r="BO6" s="30"/>
      <c r="BP6" s="29"/>
      <c r="BQ6" s="29"/>
      <c r="BR6" s="29"/>
      <c r="BS6" s="30"/>
      <c r="BT6" s="29"/>
      <c r="BU6" s="29"/>
      <c r="BV6" s="29"/>
      <c r="BW6" s="30"/>
      <c r="BX6" s="29"/>
      <c r="BY6" s="29"/>
      <c r="BZ6" s="29"/>
      <c r="CA6" s="137"/>
      <c r="CB6" s="29"/>
      <c r="CC6" s="29"/>
      <c r="CD6" s="29"/>
      <c r="CE6" s="30"/>
      <c r="CF6" s="29"/>
      <c r="CG6" s="140"/>
      <c r="CH6" s="29"/>
      <c r="CI6" s="30"/>
      <c r="CJ6" s="29"/>
      <c r="CK6" s="29"/>
      <c r="CL6" s="29"/>
      <c r="CM6" s="137"/>
      <c r="CN6" s="29"/>
      <c r="CO6" s="29"/>
      <c r="CP6" s="29"/>
      <c r="CQ6" s="29"/>
      <c r="CR6" s="29"/>
      <c r="CS6" s="140"/>
      <c r="CT6" s="29"/>
      <c r="CU6" s="29"/>
      <c r="CV6" s="29"/>
      <c r="CW6" s="29"/>
      <c r="CX6" s="29"/>
      <c r="CY6" s="140"/>
      <c r="CZ6" s="29"/>
      <c r="DA6" s="29"/>
      <c r="DB6" s="29"/>
    </row>
    <row r="7" spans="1:106" ht="43.5" customHeight="1">
      <c r="A7" s="163" t="s">
        <v>26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29"/>
      <c r="V7" s="29"/>
      <c r="W7" s="29"/>
      <c r="X7" s="29"/>
      <c r="Y7" s="30"/>
      <c r="Z7" s="29"/>
      <c r="AA7" s="29"/>
      <c r="AB7" s="29"/>
      <c r="AC7" s="29"/>
      <c r="AD7" s="29"/>
      <c r="AE7" s="30"/>
      <c r="AF7" s="29"/>
      <c r="AG7" s="29"/>
      <c r="AH7" s="29"/>
      <c r="AI7" s="30"/>
      <c r="AJ7" s="29"/>
      <c r="AK7" s="29"/>
      <c r="AL7" s="29"/>
      <c r="AM7" s="30"/>
      <c r="AN7" s="29"/>
      <c r="AO7" s="29"/>
      <c r="AP7" s="29"/>
      <c r="AQ7" s="30"/>
      <c r="AR7" s="29"/>
      <c r="AS7" s="29"/>
      <c r="AT7" s="29"/>
      <c r="AU7" s="30"/>
      <c r="AV7" s="29"/>
      <c r="AW7" s="29"/>
      <c r="AX7" s="29"/>
      <c r="AY7" s="30"/>
      <c r="AZ7" s="29"/>
      <c r="BA7" s="29"/>
      <c r="BB7" s="29"/>
      <c r="BC7" s="30"/>
      <c r="BD7" s="29"/>
      <c r="BE7" s="29"/>
      <c r="BF7" s="29"/>
      <c r="BG7" s="30"/>
      <c r="BH7" s="29"/>
      <c r="BI7" s="29"/>
      <c r="BJ7" s="29"/>
      <c r="BK7" s="30"/>
      <c r="BL7" s="29"/>
      <c r="BM7" s="29"/>
      <c r="BN7" s="29"/>
      <c r="BO7" s="30"/>
      <c r="BP7" s="29"/>
      <c r="BQ7" s="29"/>
      <c r="BR7" s="29"/>
      <c r="BS7" s="30"/>
      <c r="BT7" s="29"/>
      <c r="BU7" s="29"/>
      <c r="BV7" s="29"/>
      <c r="BW7" s="30"/>
      <c r="BX7" s="29"/>
      <c r="BY7" s="29"/>
      <c r="BZ7" s="29"/>
      <c r="CA7" s="137"/>
      <c r="CB7" s="29"/>
      <c r="CC7" s="29"/>
      <c r="CD7" s="29"/>
      <c r="CE7" s="30"/>
      <c r="CF7" s="29"/>
      <c r="CG7" s="140"/>
      <c r="CH7" s="29"/>
      <c r="CI7" s="30"/>
      <c r="CJ7" s="29"/>
      <c r="CK7" s="29"/>
      <c r="CL7" s="29"/>
      <c r="CM7" s="137"/>
      <c r="CN7" s="29"/>
      <c r="CO7" s="29"/>
      <c r="CP7" s="29"/>
      <c r="CQ7" s="29"/>
      <c r="CR7" s="29"/>
      <c r="CS7" s="140"/>
      <c r="CT7" s="29"/>
      <c r="CU7" s="29"/>
      <c r="CV7" s="29"/>
      <c r="CW7" s="29"/>
      <c r="CX7" s="29"/>
      <c r="CY7" s="140"/>
      <c r="CZ7" s="29"/>
      <c r="DA7" s="29"/>
      <c r="DB7" s="29"/>
    </row>
    <row r="8" spans="1:14" ht="15.75" thickBot="1">
      <c r="A8" s="7"/>
      <c r="N8" s="97"/>
    </row>
    <row r="9" spans="1:113" s="91" customFormat="1" ht="48" thickBot="1">
      <c r="A9" s="81" t="s">
        <v>29</v>
      </c>
      <c r="B9" s="82" t="s">
        <v>10</v>
      </c>
      <c r="C9" s="82" t="s">
        <v>1</v>
      </c>
      <c r="D9" s="82" t="s">
        <v>2</v>
      </c>
      <c r="E9" s="84" t="s">
        <v>15</v>
      </c>
      <c r="F9" s="80"/>
      <c r="G9" s="81" t="s">
        <v>29</v>
      </c>
      <c r="H9" s="82" t="s">
        <v>10</v>
      </c>
      <c r="I9" s="82" t="s">
        <v>1</v>
      </c>
      <c r="J9" s="82" t="s">
        <v>2</v>
      </c>
      <c r="K9" s="84" t="s">
        <v>15</v>
      </c>
      <c r="L9" s="80"/>
      <c r="M9" s="81" t="s">
        <v>29</v>
      </c>
      <c r="N9" s="82" t="s">
        <v>10</v>
      </c>
      <c r="O9" s="82" t="s">
        <v>1</v>
      </c>
      <c r="P9" s="82" t="s">
        <v>2</v>
      </c>
      <c r="Q9" s="84" t="s">
        <v>15</v>
      </c>
      <c r="R9" s="98"/>
      <c r="S9" s="81" t="s">
        <v>29</v>
      </c>
      <c r="T9" s="82" t="s">
        <v>10</v>
      </c>
      <c r="U9" s="82" t="s">
        <v>1</v>
      </c>
      <c r="V9" s="82" t="s">
        <v>2</v>
      </c>
      <c r="W9" s="84" t="s">
        <v>15</v>
      </c>
      <c r="X9" s="99"/>
      <c r="Y9" s="81" t="s">
        <v>29</v>
      </c>
      <c r="Z9" s="82" t="s">
        <v>10</v>
      </c>
      <c r="AA9" s="82" t="s">
        <v>1</v>
      </c>
      <c r="AB9" s="82" t="s">
        <v>2</v>
      </c>
      <c r="AC9" s="84" t="s">
        <v>15</v>
      </c>
      <c r="AD9" s="99"/>
      <c r="AE9" s="81" t="s">
        <v>29</v>
      </c>
      <c r="AF9" s="82" t="s">
        <v>10</v>
      </c>
      <c r="AG9" s="82" t="s">
        <v>1</v>
      </c>
      <c r="AH9" s="82" t="s">
        <v>2</v>
      </c>
      <c r="AI9" s="84" t="s">
        <v>15</v>
      </c>
      <c r="AK9" s="81" t="s">
        <v>29</v>
      </c>
      <c r="AL9" s="82" t="s">
        <v>10</v>
      </c>
      <c r="AM9" s="82" t="s">
        <v>1</v>
      </c>
      <c r="AN9" s="82" t="s">
        <v>2</v>
      </c>
      <c r="AO9" s="84" t="s">
        <v>15</v>
      </c>
      <c r="AQ9" s="81" t="s">
        <v>29</v>
      </c>
      <c r="AR9" s="82" t="s">
        <v>10</v>
      </c>
      <c r="AS9" s="82" t="s">
        <v>1</v>
      </c>
      <c r="AT9" s="82" t="s">
        <v>2</v>
      </c>
      <c r="AU9" s="84" t="s">
        <v>15</v>
      </c>
      <c r="AW9" s="81" t="s">
        <v>29</v>
      </c>
      <c r="AX9" s="82" t="s">
        <v>10</v>
      </c>
      <c r="AY9" s="82" t="s">
        <v>1</v>
      </c>
      <c r="AZ9" s="82" t="s">
        <v>2</v>
      </c>
      <c r="BA9" s="84" t="s">
        <v>15</v>
      </c>
      <c r="BC9" s="81" t="s">
        <v>29</v>
      </c>
      <c r="BD9" s="82" t="s">
        <v>10</v>
      </c>
      <c r="BE9" s="82" t="s">
        <v>1</v>
      </c>
      <c r="BF9" s="82" t="s">
        <v>2</v>
      </c>
      <c r="BG9" s="84" t="s">
        <v>15</v>
      </c>
      <c r="BI9" s="81" t="s">
        <v>29</v>
      </c>
      <c r="BJ9" s="82" t="s">
        <v>10</v>
      </c>
      <c r="BK9" s="82" t="s">
        <v>1</v>
      </c>
      <c r="BL9" s="82" t="s">
        <v>2</v>
      </c>
      <c r="BM9" s="84" t="s">
        <v>15</v>
      </c>
      <c r="BO9" s="81" t="s">
        <v>29</v>
      </c>
      <c r="BP9" s="82" t="s">
        <v>10</v>
      </c>
      <c r="BQ9" s="82" t="s">
        <v>1</v>
      </c>
      <c r="BR9" s="82" t="s">
        <v>2</v>
      </c>
      <c r="BS9" s="84" t="s">
        <v>15</v>
      </c>
      <c r="BU9" s="81" t="s">
        <v>29</v>
      </c>
      <c r="BV9" s="82" t="s">
        <v>10</v>
      </c>
      <c r="BW9" s="82" t="s">
        <v>1</v>
      </c>
      <c r="BX9" s="82" t="s">
        <v>2</v>
      </c>
      <c r="BY9" s="84" t="s">
        <v>15</v>
      </c>
      <c r="CA9" s="81" t="s">
        <v>29</v>
      </c>
      <c r="CB9" s="82" t="s">
        <v>10</v>
      </c>
      <c r="CC9" s="82" t="s">
        <v>1</v>
      </c>
      <c r="CD9" s="82" t="s">
        <v>2</v>
      </c>
      <c r="CE9" s="84" t="s">
        <v>15</v>
      </c>
      <c r="CG9" s="81" t="s">
        <v>29</v>
      </c>
      <c r="CH9" s="82" t="s">
        <v>10</v>
      </c>
      <c r="CI9" s="82" t="s">
        <v>1</v>
      </c>
      <c r="CJ9" s="82" t="s">
        <v>2</v>
      </c>
      <c r="CK9" s="84" t="s">
        <v>15</v>
      </c>
      <c r="CM9" s="81" t="s">
        <v>29</v>
      </c>
      <c r="CN9" s="82" t="s">
        <v>10</v>
      </c>
      <c r="CO9" s="82" t="s">
        <v>1</v>
      </c>
      <c r="CP9" s="82" t="s">
        <v>2</v>
      </c>
      <c r="CQ9" s="84" t="s">
        <v>15</v>
      </c>
      <c r="CS9" s="81" t="s">
        <v>29</v>
      </c>
      <c r="CT9" s="82" t="s">
        <v>10</v>
      </c>
      <c r="CU9" s="82" t="s">
        <v>1</v>
      </c>
      <c r="CV9" s="82" t="s">
        <v>2</v>
      </c>
      <c r="CW9" s="84" t="s">
        <v>15</v>
      </c>
      <c r="CY9" s="81" t="s">
        <v>29</v>
      </c>
      <c r="CZ9" s="82" t="s">
        <v>10</v>
      </c>
      <c r="DA9" s="82" t="s">
        <v>1</v>
      </c>
      <c r="DB9" s="82" t="s">
        <v>2</v>
      </c>
      <c r="DC9" s="84" t="s">
        <v>15</v>
      </c>
      <c r="DE9" s="81" t="s">
        <v>29</v>
      </c>
      <c r="DF9" s="82" t="s">
        <v>10</v>
      </c>
      <c r="DG9" s="82" t="s">
        <v>1</v>
      </c>
      <c r="DH9" s="82" t="s">
        <v>2</v>
      </c>
      <c r="DI9" s="84" t="s">
        <v>15</v>
      </c>
    </row>
    <row r="10" spans="1:113" ht="12.75" customHeight="1">
      <c r="A10" s="110">
        <v>1</v>
      </c>
      <c r="B10" s="31">
        <v>120</v>
      </c>
      <c r="C10" s="141">
        <f aca="true" t="shared" si="0" ref="C10:C57">A10/B10</f>
        <v>0.008333333333333333</v>
      </c>
      <c r="D10" s="31">
        <v>260</v>
      </c>
      <c r="E10" s="142">
        <f>A10/D10</f>
        <v>0.0038461538461538464</v>
      </c>
      <c r="F10" s="33"/>
      <c r="G10" s="110">
        <v>56</v>
      </c>
      <c r="H10" s="31">
        <v>120</v>
      </c>
      <c r="I10" s="141">
        <f>G10/H10</f>
        <v>0.4666666666666667</v>
      </c>
      <c r="J10" s="31">
        <v>260</v>
      </c>
      <c r="K10" s="142">
        <f aca="true" t="shared" si="1" ref="K10:K64">G10/J10</f>
        <v>0.2153846153846154</v>
      </c>
      <c r="L10" s="33"/>
      <c r="M10" s="110">
        <v>111</v>
      </c>
      <c r="N10" s="31">
        <v>120</v>
      </c>
      <c r="O10" s="141">
        <f>M10/N10</f>
        <v>0.925</v>
      </c>
      <c r="P10" s="31">
        <v>260</v>
      </c>
      <c r="Q10" s="142">
        <f aca="true" t="shared" si="2" ref="Q10:Q64">M10/P10</f>
        <v>0.4269230769230769</v>
      </c>
      <c r="R10" s="101"/>
      <c r="S10" s="110">
        <v>166</v>
      </c>
      <c r="T10" s="38">
        <v>120</v>
      </c>
      <c r="U10" s="141">
        <f>S10/T10</f>
        <v>1.3833333333333333</v>
      </c>
      <c r="V10" s="38">
        <v>260</v>
      </c>
      <c r="W10" s="142">
        <f aca="true" t="shared" si="3" ref="W10:W64">S10/V10</f>
        <v>0.6384615384615384</v>
      </c>
      <c r="Y10" s="110">
        <v>221</v>
      </c>
      <c r="Z10" s="31">
        <v>122.09999999999988</v>
      </c>
      <c r="AA10" s="141">
        <f>Y10/Z10</f>
        <v>1.8099918099918118</v>
      </c>
      <c r="AB10" s="38">
        <v>260</v>
      </c>
      <c r="AC10" s="142">
        <f aca="true" t="shared" si="4" ref="AC10:AC64">Y10/AB10</f>
        <v>0.85</v>
      </c>
      <c r="AE10" s="110">
        <v>276</v>
      </c>
      <c r="AF10" s="31">
        <v>127.59999999999957</v>
      </c>
      <c r="AG10" s="141">
        <f>AE10/AF10</f>
        <v>2.1630094043887222</v>
      </c>
      <c r="AH10" s="38">
        <v>260</v>
      </c>
      <c r="AI10" s="142">
        <f aca="true" t="shared" si="5" ref="AI10:AI64">AE10/AH10</f>
        <v>1.0615384615384615</v>
      </c>
      <c r="AK10" s="110">
        <v>331</v>
      </c>
      <c r="AL10" s="31">
        <v>133.09999999999926</v>
      </c>
      <c r="AM10" s="141">
        <f>AK10/AL10</f>
        <v>2.486851990984236</v>
      </c>
      <c r="AN10" s="38">
        <v>260</v>
      </c>
      <c r="AO10" s="142">
        <f aca="true" t="shared" si="6" ref="AO10:AO64">AK10/AN10</f>
        <v>1.273076923076923</v>
      </c>
      <c r="AQ10" s="110">
        <v>386</v>
      </c>
      <c r="AR10" s="31">
        <v>138.59999999999894</v>
      </c>
      <c r="AS10" s="141">
        <f>AQ10/AR10</f>
        <v>2.7849927849928062</v>
      </c>
      <c r="AT10" s="38">
        <v>260</v>
      </c>
      <c r="AU10" s="142">
        <f aca="true" t="shared" si="7" ref="AU10:AU64">AQ10/AT10</f>
        <v>1.4846153846153847</v>
      </c>
      <c r="AW10" s="110">
        <v>441</v>
      </c>
      <c r="AX10" s="31">
        <v>144.09999999999863</v>
      </c>
      <c r="AY10" s="141">
        <f>AW10/AX10</f>
        <v>3.060374739764082</v>
      </c>
      <c r="AZ10" s="38">
        <v>260</v>
      </c>
      <c r="BA10" s="142">
        <f aca="true" t="shared" si="8" ref="BA10:BA64">AW10/AZ10</f>
        <v>1.6961538461538461</v>
      </c>
      <c r="BC10" s="110">
        <v>496</v>
      </c>
      <c r="BD10" s="31">
        <v>149.59999999999832</v>
      </c>
      <c r="BE10" s="141">
        <f>BC10/BD10</f>
        <v>3.3155080213904116</v>
      </c>
      <c r="BF10" s="38">
        <v>260</v>
      </c>
      <c r="BG10" s="142">
        <f aca="true" t="shared" si="9" ref="BG10:BG64">BC10/BF10</f>
        <v>1.9076923076923078</v>
      </c>
      <c r="BI10" s="110">
        <v>551</v>
      </c>
      <c r="BJ10" s="31">
        <v>155.099999999998</v>
      </c>
      <c r="BK10" s="141">
        <f>BI10/BJ10</f>
        <v>3.5525467440361513</v>
      </c>
      <c r="BL10" s="38">
        <v>260</v>
      </c>
      <c r="BM10" s="142">
        <f aca="true" t="shared" si="10" ref="BM10:BM64">BI10/BL10</f>
        <v>2.1192307692307693</v>
      </c>
      <c r="BO10" s="110">
        <v>606</v>
      </c>
      <c r="BP10" s="31">
        <v>160.5999999999977</v>
      </c>
      <c r="BQ10" s="141">
        <f>BO10/BP10</f>
        <v>3.7733499377335535</v>
      </c>
      <c r="BR10" s="38">
        <v>260</v>
      </c>
      <c r="BS10" s="142">
        <f aca="true" t="shared" si="11" ref="BS10:BS64">BO10/BR10</f>
        <v>2.330769230769231</v>
      </c>
      <c r="BU10" s="110">
        <v>661</v>
      </c>
      <c r="BV10" s="31">
        <v>166.09999999999738</v>
      </c>
      <c r="BW10" s="141">
        <f>BU10/BV10</f>
        <v>3.979530403371526</v>
      </c>
      <c r="BX10" s="38">
        <v>260</v>
      </c>
      <c r="BY10" s="142">
        <f aca="true" t="shared" si="12" ref="BY10:BY64">BU10/BX10</f>
        <v>2.542307692307692</v>
      </c>
      <c r="CA10" s="110">
        <v>716</v>
      </c>
      <c r="CB10" s="31">
        <v>171.59999999999707</v>
      </c>
      <c r="CC10" s="141">
        <f>CA10/CB10</f>
        <v>4.172494172494244</v>
      </c>
      <c r="CD10" s="38">
        <v>260</v>
      </c>
      <c r="CE10" s="142">
        <f aca="true" t="shared" si="13" ref="CE10:CE64">CA10/CD10</f>
        <v>2.753846153846154</v>
      </c>
      <c r="CG10" s="110">
        <v>771</v>
      </c>
      <c r="CH10" s="31">
        <v>177.09999999999675</v>
      </c>
      <c r="CI10" s="141">
        <f>CG10/CH10</f>
        <v>4.35347261434226</v>
      </c>
      <c r="CJ10" s="38">
        <v>260</v>
      </c>
      <c r="CK10" s="142">
        <f aca="true" t="shared" si="14" ref="CK10:CK64">CG10/CJ10</f>
        <v>2.9653846153846155</v>
      </c>
      <c r="CM10" s="110">
        <v>826</v>
      </c>
      <c r="CN10" s="31">
        <v>182.59999999999644</v>
      </c>
      <c r="CO10" s="141">
        <f>CM10/CN10</f>
        <v>4.523548740416299</v>
      </c>
      <c r="CP10" s="38">
        <v>260</v>
      </c>
      <c r="CQ10" s="142">
        <f aca="true" t="shared" si="15" ref="CQ10:CQ64">CM10/CP10</f>
        <v>3.1769230769230767</v>
      </c>
      <c r="CS10" s="110">
        <v>881</v>
      </c>
      <c r="CT10" s="31">
        <v>188.09999999999613</v>
      </c>
      <c r="CU10" s="141">
        <f>CS10/CT10</f>
        <v>4.683678894205307</v>
      </c>
      <c r="CV10" s="38">
        <v>260</v>
      </c>
      <c r="CW10" s="142">
        <f aca="true" t="shared" si="16" ref="CW10:CW64">CS10/CV10</f>
        <v>3.3884615384615384</v>
      </c>
      <c r="CY10" s="110">
        <v>936</v>
      </c>
      <c r="CZ10" s="31">
        <v>193.59999999999582</v>
      </c>
      <c r="DA10" s="141">
        <f>CY10/CZ10</f>
        <v>4.834710743801757</v>
      </c>
      <c r="DB10" s="38">
        <v>260</v>
      </c>
      <c r="DC10" s="142">
        <f>CY10/DB10</f>
        <v>3.6</v>
      </c>
      <c r="DE10" s="110">
        <v>991</v>
      </c>
      <c r="DF10" s="31">
        <v>199.0999999999955</v>
      </c>
      <c r="DG10" s="141">
        <f>DE10/DF10</f>
        <v>4.977398292315532</v>
      </c>
      <c r="DH10" s="31">
        <v>260</v>
      </c>
      <c r="DI10" s="142">
        <f>DE10/DH10</f>
        <v>3.8115384615384613</v>
      </c>
    </row>
    <row r="11" spans="1:113" ht="12.75" customHeight="1">
      <c r="A11" s="111">
        <v>2</v>
      </c>
      <c r="B11" s="38">
        <v>120</v>
      </c>
      <c r="C11" s="106">
        <f t="shared" si="0"/>
        <v>0.016666666666666666</v>
      </c>
      <c r="D11" s="36">
        <v>260</v>
      </c>
      <c r="E11" s="104">
        <f>A11/D11</f>
        <v>0.007692307692307693</v>
      </c>
      <c r="F11" s="33"/>
      <c r="G11" s="111">
        <v>57</v>
      </c>
      <c r="H11" s="38">
        <v>120</v>
      </c>
      <c r="I11" s="106">
        <f aca="true" t="shared" si="17" ref="I11:I64">G11/H11</f>
        <v>0.475</v>
      </c>
      <c r="J11" s="36">
        <v>260</v>
      </c>
      <c r="K11" s="104">
        <f t="shared" si="1"/>
        <v>0.21923076923076923</v>
      </c>
      <c r="L11" s="33"/>
      <c r="M11" s="111">
        <v>112</v>
      </c>
      <c r="N11" s="38">
        <v>120</v>
      </c>
      <c r="O11" s="106">
        <f>M11/N11</f>
        <v>0.9333333333333333</v>
      </c>
      <c r="P11" s="36">
        <v>260</v>
      </c>
      <c r="Q11" s="104">
        <f t="shared" si="2"/>
        <v>0.4307692307692308</v>
      </c>
      <c r="R11" s="101"/>
      <c r="S11" s="111">
        <v>167</v>
      </c>
      <c r="T11" s="38">
        <v>120</v>
      </c>
      <c r="U11" s="106">
        <f>S11/T11</f>
        <v>1.3916666666666666</v>
      </c>
      <c r="V11" s="36">
        <v>260</v>
      </c>
      <c r="W11" s="104">
        <f t="shared" si="3"/>
        <v>0.6423076923076924</v>
      </c>
      <c r="Y11" s="111">
        <v>222</v>
      </c>
      <c r="Z11" s="38">
        <v>122.19999999999987</v>
      </c>
      <c r="AA11" s="106">
        <f>Y11/Z11</f>
        <v>1.8166939443535206</v>
      </c>
      <c r="AB11" s="36">
        <v>260</v>
      </c>
      <c r="AC11" s="104">
        <f t="shared" si="4"/>
        <v>0.8538461538461538</v>
      </c>
      <c r="AE11" s="111">
        <v>277</v>
      </c>
      <c r="AF11" s="38">
        <v>127.69999999999956</v>
      </c>
      <c r="AG11" s="106">
        <f>AE11/AF11</f>
        <v>2.1691464369616362</v>
      </c>
      <c r="AH11" s="36">
        <v>260</v>
      </c>
      <c r="AI11" s="104">
        <f t="shared" si="5"/>
        <v>1.0653846153846154</v>
      </c>
      <c r="AK11" s="111">
        <v>332</v>
      </c>
      <c r="AL11" s="38">
        <v>133.19999999999925</v>
      </c>
      <c r="AM11" s="106">
        <f>AK11/AL11</f>
        <v>2.4924924924925067</v>
      </c>
      <c r="AN11" s="36">
        <v>260</v>
      </c>
      <c r="AO11" s="104">
        <f t="shared" si="6"/>
        <v>1.2769230769230768</v>
      </c>
      <c r="AQ11" s="111">
        <v>387</v>
      </c>
      <c r="AR11" s="38">
        <v>138.69999999999894</v>
      </c>
      <c r="AS11" s="106">
        <f>AQ11/AR11</f>
        <v>2.790194664744073</v>
      </c>
      <c r="AT11" s="36">
        <v>260</v>
      </c>
      <c r="AU11" s="104">
        <f t="shared" si="7"/>
        <v>1.4884615384615385</v>
      </c>
      <c r="AW11" s="111">
        <v>442</v>
      </c>
      <c r="AX11" s="38">
        <v>144.19999999999862</v>
      </c>
      <c r="AY11" s="106">
        <f>AW11/AX11</f>
        <v>3.065187239944551</v>
      </c>
      <c r="AZ11" s="36">
        <v>260</v>
      </c>
      <c r="BA11" s="104">
        <f t="shared" si="8"/>
        <v>1.7</v>
      </c>
      <c r="BC11" s="111">
        <v>497</v>
      </c>
      <c r="BD11" s="38">
        <v>149.6999999999983</v>
      </c>
      <c r="BE11" s="106">
        <f>BC11/BD11</f>
        <v>3.319973279893157</v>
      </c>
      <c r="BF11" s="36">
        <v>260</v>
      </c>
      <c r="BG11" s="104">
        <f t="shared" si="9"/>
        <v>1.9115384615384616</v>
      </c>
      <c r="BI11" s="111">
        <v>552</v>
      </c>
      <c r="BJ11" s="38">
        <v>155.199999999998</v>
      </c>
      <c r="BK11" s="106">
        <f>BI11/BJ11</f>
        <v>3.556701030927881</v>
      </c>
      <c r="BL11" s="36">
        <v>260</v>
      </c>
      <c r="BM11" s="104">
        <f t="shared" si="10"/>
        <v>2.123076923076923</v>
      </c>
      <c r="BO11" s="111">
        <v>607</v>
      </c>
      <c r="BP11" s="38">
        <v>160.6999999999977</v>
      </c>
      <c r="BQ11" s="106">
        <f>BO11/BP11</f>
        <v>3.7772246421904714</v>
      </c>
      <c r="BR11" s="36">
        <v>260</v>
      </c>
      <c r="BS11" s="104">
        <f t="shared" si="11"/>
        <v>2.3346153846153848</v>
      </c>
      <c r="BU11" s="111">
        <v>662</v>
      </c>
      <c r="BV11" s="38">
        <v>166.19999999999737</v>
      </c>
      <c r="BW11" s="106">
        <f>BU11/BV11</f>
        <v>3.983152827918234</v>
      </c>
      <c r="BX11" s="36">
        <v>260</v>
      </c>
      <c r="BY11" s="104">
        <f t="shared" si="12"/>
        <v>2.546153846153846</v>
      </c>
      <c r="CA11" s="111">
        <v>717</v>
      </c>
      <c r="CB11" s="38">
        <v>171.69999999999706</v>
      </c>
      <c r="CC11" s="106">
        <f>CA11/CB11</f>
        <v>4.1758881770530705</v>
      </c>
      <c r="CD11" s="36">
        <v>260</v>
      </c>
      <c r="CE11" s="104">
        <f t="shared" si="13"/>
        <v>2.7576923076923077</v>
      </c>
      <c r="CG11" s="111">
        <v>772</v>
      </c>
      <c r="CH11" s="38">
        <v>177.19999999999675</v>
      </c>
      <c r="CI11" s="106">
        <f>CG11/CH11</f>
        <v>4.356659142212269</v>
      </c>
      <c r="CJ11" s="36">
        <v>260</v>
      </c>
      <c r="CK11" s="104">
        <f t="shared" si="14"/>
        <v>2.9692307692307693</v>
      </c>
      <c r="CM11" s="111">
        <v>827</v>
      </c>
      <c r="CN11" s="38">
        <v>182.69999999999644</v>
      </c>
      <c r="CO11" s="106">
        <f>CM11/CN11</f>
        <v>4.52654625068427</v>
      </c>
      <c r="CP11" s="36">
        <v>260</v>
      </c>
      <c r="CQ11" s="104">
        <f t="shared" si="15"/>
        <v>3.1807692307692306</v>
      </c>
      <c r="CS11" s="111">
        <v>882</v>
      </c>
      <c r="CT11" s="38">
        <v>188.19999999999612</v>
      </c>
      <c r="CU11" s="106">
        <f>CS11/CT11</f>
        <v>4.686503719447493</v>
      </c>
      <c r="CV11" s="36">
        <v>260</v>
      </c>
      <c r="CW11" s="104">
        <f t="shared" si="16"/>
        <v>3.3923076923076922</v>
      </c>
      <c r="CY11" s="111">
        <v>937</v>
      </c>
      <c r="CZ11" s="38">
        <v>193.6999999999958</v>
      </c>
      <c r="DA11" s="106">
        <f>CY11/CZ11</f>
        <v>4.837377387713063</v>
      </c>
      <c r="DB11" s="36">
        <v>260</v>
      </c>
      <c r="DC11" s="104">
        <f aca="true" t="shared" si="18" ref="DC11:DC64">CY11/DB11</f>
        <v>3.603846153846154</v>
      </c>
      <c r="DE11" s="111">
        <v>992</v>
      </c>
      <c r="DF11" s="38">
        <v>199.1999999999955</v>
      </c>
      <c r="DG11" s="146">
        <f aca="true" t="shared" si="19" ref="DG11:DG19">DE11/DF11</f>
        <v>4.979919678714972</v>
      </c>
      <c r="DH11" s="36">
        <v>260</v>
      </c>
      <c r="DI11" s="103">
        <f aca="true" t="shared" si="20" ref="DI11:DI19">DE11/DH11</f>
        <v>3.8153846153846156</v>
      </c>
    </row>
    <row r="12" spans="1:113" ht="12.75" customHeight="1">
      <c r="A12" s="111">
        <v>3</v>
      </c>
      <c r="B12" s="38">
        <v>120</v>
      </c>
      <c r="C12" s="106">
        <f t="shared" si="0"/>
        <v>0.025</v>
      </c>
      <c r="D12" s="36">
        <v>260</v>
      </c>
      <c r="E12" s="104">
        <f aca="true" t="shared" si="21" ref="E12:E64">A12/D12</f>
        <v>0.011538461538461539</v>
      </c>
      <c r="F12" s="33"/>
      <c r="G12" s="111">
        <v>58</v>
      </c>
      <c r="H12" s="38">
        <v>120</v>
      </c>
      <c r="I12" s="106">
        <f t="shared" si="17"/>
        <v>0.48333333333333334</v>
      </c>
      <c r="J12" s="36">
        <v>260</v>
      </c>
      <c r="K12" s="104">
        <f t="shared" si="1"/>
        <v>0.2230769230769231</v>
      </c>
      <c r="L12" s="33"/>
      <c r="M12" s="111">
        <v>113</v>
      </c>
      <c r="N12" s="38">
        <v>120</v>
      </c>
      <c r="O12" s="106">
        <f>M12/N12</f>
        <v>0.9416666666666667</v>
      </c>
      <c r="P12" s="36">
        <v>260</v>
      </c>
      <c r="Q12" s="104">
        <f t="shared" si="2"/>
        <v>0.4346153846153846</v>
      </c>
      <c r="R12" s="101"/>
      <c r="S12" s="111">
        <v>168</v>
      </c>
      <c r="T12" s="38">
        <v>120</v>
      </c>
      <c r="U12" s="106">
        <f>S12/T12</f>
        <v>1.4</v>
      </c>
      <c r="V12" s="36">
        <v>260</v>
      </c>
      <c r="W12" s="104">
        <f t="shared" si="3"/>
        <v>0.6461538461538462</v>
      </c>
      <c r="Y12" s="111">
        <v>223</v>
      </c>
      <c r="Z12" s="38">
        <v>122.29999999999987</v>
      </c>
      <c r="AA12" s="106">
        <f aca="true" t="shared" si="22" ref="AA12:AA64">Y12/Z12</f>
        <v>1.8233851185609178</v>
      </c>
      <c r="AB12" s="36">
        <v>260</v>
      </c>
      <c r="AC12" s="104">
        <f t="shared" si="4"/>
        <v>0.8576923076923076</v>
      </c>
      <c r="AE12" s="111">
        <v>278</v>
      </c>
      <c r="AF12" s="38">
        <v>127.79999999999956</v>
      </c>
      <c r="AG12" s="106">
        <f aca="true" t="shared" si="23" ref="AG12:AG64">AE12/AF12</f>
        <v>2.175273865414718</v>
      </c>
      <c r="AH12" s="36">
        <v>260</v>
      </c>
      <c r="AI12" s="104">
        <f t="shared" si="5"/>
        <v>1.0692307692307692</v>
      </c>
      <c r="AK12" s="111">
        <v>333</v>
      </c>
      <c r="AL12" s="38">
        <v>133.29999999999924</v>
      </c>
      <c r="AM12" s="106">
        <f aca="true" t="shared" si="24" ref="AM12:AM64">AK12/AL12</f>
        <v>2.4981245311327975</v>
      </c>
      <c r="AN12" s="36">
        <v>260</v>
      </c>
      <c r="AO12" s="104">
        <f t="shared" si="6"/>
        <v>1.2807692307692307</v>
      </c>
      <c r="AQ12" s="111">
        <v>388</v>
      </c>
      <c r="AR12" s="38">
        <v>138.79999999999893</v>
      </c>
      <c r="AS12" s="106">
        <f aca="true" t="shared" si="25" ref="AS12:AS64">AQ12/AR12</f>
        <v>2.795389048991376</v>
      </c>
      <c r="AT12" s="36">
        <v>260</v>
      </c>
      <c r="AU12" s="104">
        <f t="shared" si="7"/>
        <v>1.4923076923076923</v>
      </c>
      <c r="AW12" s="111">
        <v>443</v>
      </c>
      <c r="AX12" s="38">
        <v>144.29999999999862</v>
      </c>
      <c r="AY12" s="106">
        <f aca="true" t="shared" si="26" ref="AY12:AY64">AW12/AX12</f>
        <v>3.0699930699930995</v>
      </c>
      <c r="AZ12" s="36">
        <v>260</v>
      </c>
      <c r="BA12" s="104">
        <f t="shared" si="8"/>
        <v>1.7038461538461538</v>
      </c>
      <c r="BC12" s="111">
        <v>498</v>
      </c>
      <c r="BD12" s="38">
        <v>149.7999999999983</v>
      </c>
      <c r="BE12" s="106">
        <f aca="true" t="shared" si="27" ref="BE12:BE64">BC12/BD12</f>
        <v>3.324432576769063</v>
      </c>
      <c r="BF12" s="36">
        <v>260</v>
      </c>
      <c r="BG12" s="104">
        <f t="shared" si="9"/>
        <v>1.9153846153846155</v>
      </c>
      <c r="BI12" s="111">
        <v>553</v>
      </c>
      <c r="BJ12" s="38">
        <v>155.299999999998</v>
      </c>
      <c r="BK12" s="106">
        <f aca="true" t="shared" si="28" ref="BK12:BK64">BI12/BJ12</f>
        <v>3.560849967804296</v>
      </c>
      <c r="BL12" s="36">
        <v>260</v>
      </c>
      <c r="BM12" s="104">
        <f t="shared" si="10"/>
        <v>2.126923076923077</v>
      </c>
      <c r="BO12" s="111">
        <v>608</v>
      </c>
      <c r="BP12" s="38">
        <v>160.79999999999768</v>
      </c>
      <c r="BQ12" s="106">
        <f aca="true" t="shared" si="29" ref="BQ12:BQ64">BO12/BP12</f>
        <v>3.781094527363239</v>
      </c>
      <c r="BR12" s="36">
        <v>260</v>
      </c>
      <c r="BS12" s="104">
        <f t="shared" si="11"/>
        <v>2.3384615384615386</v>
      </c>
      <c r="BU12" s="111">
        <v>663</v>
      </c>
      <c r="BV12" s="38">
        <v>166.29999999999737</v>
      </c>
      <c r="BW12" s="106">
        <f aca="true" t="shared" si="30" ref="BW12:BW64">BU12/BV12</f>
        <v>3.9867708959711994</v>
      </c>
      <c r="BX12" s="36">
        <v>260</v>
      </c>
      <c r="BY12" s="104">
        <f t="shared" si="12"/>
        <v>2.55</v>
      </c>
      <c r="CA12" s="111">
        <v>718</v>
      </c>
      <c r="CB12" s="38">
        <v>171.79999999999706</v>
      </c>
      <c r="CC12" s="106">
        <f aca="true" t="shared" si="31" ref="CC12:CC64">CA12/CB12</f>
        <v>4.179278230500653</v>
      </c>
      <c r="CD12" s="36">
        <v>260</v>
      </c>
      <c r="CE12" s="104">
        <f t="shared" si="13"/>
        <v>2.7615384615384615</v>
      </c>
      <c r="CG12" s="111">
        <v>773</v>
      </c>
      <c r="CH12" s="38">
        <v>177.29999999999674</v>
      </c>
      <c r="CI12" s="106">
        <f aca="true" t="shared" si="32" ref="CI12:CI64">CG12/CH12</f>
        <v>4.359842075578197</v>
      </c>
      <c r="CJ12" s="36">
        <v>260</v>
      </c>
      <c r="CK12" s="104">
        <f t="shared" si="14"/>
        <v>2.973076923076923</v>
      </c>
      <c r="CM12" s="111">
        <v>828</v>
      </c>
      <c r="CN12" s="38">
        <v>182.79999999999643</v>
      </c>
      <c r="CO12" s="106">
        <f aca="true" t="shared" si="33" ref="CO12:CO64">CM12/CN12</f>
        <v>4.5295404814005265</v>
      </c>
      <c r="CP12" s="36">
        <v>260</v>
      </c>
      <c r="CQ12" s="104">
        <f t="shared" si="15"/>
        <v>3.1846153846153844</v>
      </c>
      <c r="CS12" s="111">
        <v>883</v>
      </c>
      <c r="CT12" s="38">
        <v>188.29999999999612</v>
      </c>
      <c r="CU12" s="106">
        <f aca="true" t="shared" si="34" ref="CU12:CU64">CS12/CT12</f>
        <v>4.6893255443442285</v>
      </c>
      <c r="CV12" s="36">
        <v>260</v>
      </c>
      <c r="CW12" s="104">
        <f t="shared" si="16"/>
        <v>3.396153846153846</v>
      </c>
      <c r="CY12" s="111">
        <v>938</v>
      </c>
      <c r="CZ12" s="38">
        <v>193.7999999999958</v>
      </c>
      <c r="DA12" s="106">
        <f aca="true" t="shared" si="35" ref="DA12:DA64">CY12/CZ12</f>
        <v>4.840041279669867</v>
      </c>
      <c r="DB12" s="36">
        <v>260</v>
      </c>
      <c r="DC12" s="104">
        <f t="shared" si="18"/>
        <v>3.6076923076923078</v>
      </c>
      <c r="DE12" s="111">
        <v>993</v>
      </c>
      <c r="DF12" s="38">
        <v>199.2999999999955</v>
      </c>
      <c r="DG12" s="146">
        <f t="shared" si="19"/>
        <v>4.9824385348721645</v>
      </c>
      <c r="DH12" s="36">
        <v>260</v>
      </c>
      <c r="DI12" s="103">
        <f t="shared" si="20"/>
        <v>3.8192307692307694</v>
      </c>
    </row>
    <row r="13" spans="1:113" ht="12.75" customHeight="1">
      <c r="A13" s="111">
        <v>4</v>
      </c>
      <c r="B13" s="38">
        <v>120</v>
      </c>
      <c r="C13" s="106">
        <f t="shared" si="0"/>
        <v>0.03333333333333333</v>
      </c>
      <c r="D13" s="36">
        <v>260</v>
      </c>
      <c r="E13" s="104">
        <f t="shared" si="21"/>
        <v>0.015384615384615385</v>
      </c>
      <c r="F13" s="33"/>
      <c r="G13" s="111">
        <v>59</v>
      </c>
      <c r="H13" s="38">
        <v>120</v>
      </c>
      <c r="I13" s="106">
        <f t="shared" si="17"/>
        <v>0.49166666666666664</v>
      </c>
      <c r="J13" s="36">
        <v>260</v>
      </c>
      <c r="K13" s="104">
        <f t="shared" si="1"/>
        <v>0.22692307692307692</v>
      </c>
      <c r="L13" s="33"/>
      <c r="M13" s="111">
        <v>114</v>
      </c>
      <c r="N13" s="38">
        <v>120</v>
      </c>
      <c r="O13" s="106">
        <f aca="true" t="shared" si="36" ref="O13:O63">M13/N13</f>
        <v>0.95</v>
      </c>
      <c r="P13" s="36">
        <v>260</v>
      </c>
      <c r="Q13" s="104">
        <f t="shared" si="2"/>
        <v>0.43846153846153846</v>
      </c>
      <c r="R13" s="101"/>
      <c r="S13" s="111">
        <v>169</v>
      </c>
      <c r="T13" s="38">
        <v>120</v>
      </c>
      <c r="U13" s="106">
        <f aca="true" t="shared" si="37" ref="U13:U64">S13/T13</f>
        <v>1.4083333333333334</v>
      </c>
      <c r="V13" s="36">
        <v>260</v>
      </c>
      <c r="W13" s="104">
        <f t="shared" si="3"/>
        <v>0.65</v>
      </c>
      <c r="Y13" s="111">
        <v>224</v>
      </c>
      <c r="Z13" s="38">
        <v>122.39999999999986</v>
      </c>
      <c r="AA13" s="106">
        <f t="shared" si="22"/>
        <v>1.8300653594771261</v>
      </c>
      <c r="AB13" s="36">
        <v>260</v>
      </c>
      <c r="AC13" s="104">
        <f t="shared" si="4"/>
        <v>0.8615384615384616</v>
      </c>
      <c r="AE13" s="111">
        <v>279</v>
      </c>
      <c r="AF13" s="38">
        <v>127.89999999999955</v>
      </c>
      <c r="AG13" s="106">
        <f t="shared" si="23"/>
        <v>2.181391712275223</v>
      </c>
      <c r="AH13" s="36">
        <v>260</v>
      </c>
      <c r="AI13" s="104">
        <f t="shared" si="5"/>
        <v>1.073076923076923</v>
      </c>
      <c r="AK13" s="111">
        <v>334</v>
      </c>
      <c r="AL13" s="38">
        <v>133.39999999999924</v>
      </c>
      <c r="AM13" s="106">
        <f t="shared" si="24"/>
        <v>2.503748125937046</v>
      </c>
      <c r="AN13" s="36">
        <v>260</v>
      </c>
      <c r="AO13" s="104">
        <f t="shared" si="6"/>
        <v>1.2846153846153847</v>
      </c>
      <c r="AQ13" s="111">
        <v>389</v>
      </c>
      <c r="AR13" s="38">
        <v>138.89999999999893</v>
      </c>
      <c r="AS13" s="106">
        <f t="shared" si="25"/>
        <v>2.800575953923708</v>
      </c>
      <c r="AT13" s="36">
        <v>260</v>
      </c>
      <c r="AU13" s="104">
        <f t="shared" si="7"/>
        <v>1.4961538461538462</v>
      </c>
      <c r="AW13" s="111">
        <v>444</v>
      </c>
      <c r="AX13" s="38">
        <v>144.3999999999986</v>
      </c>
      <c r="AY13" s="106">
        <f t="shared" si="26"/>
        <v>3.0747922437673427</v>
      </c>
      <c r="AZ13" s="36">
        <v>260</v>
      </c>
      <c r="BA13" s="104">
        <f t="shared" si="8"/>
        <v>1.7076923076923076</v>
      </c>
      <c r="BC13" s="111">
        <v>499</v>
      </c>
      <c r="BD13" s="38">
        <v>149.8999999999983</v>
      </c>
      <c r="BE13" s="106">
        <f t="shared" si="27"/>
        <v>3.328885923949337</v>
      </c>
      <c r="BF13" s="36">
        <v>260</v>
      </c>
      <c r="BG13" s="104">
        <f t="shared" si="9"/>
        <v>1.9192307692307693</v>
      </c>
      <c r="BI13" s="111">
        <v>554</v>
      </c>
      <c r="BJ13" s="38">
        <v>155.399999999998</v>
      </c>
      <c r="BK13" s="106">
        <f t="shared" si="28"/>
        <v>3.5649935649936113</v>
      </c>
      <c r="BL13" s="36">
        <v>260</v>
      </c>
      <c r="BM13" s="104">
        <f t="shared" si="10"/>
        <v>2.1307692307692307</v>
      </c>
      <c r="BO13" s="111">
        <v>609</v>
      </c>
      <c r="BP13" s="38">
        <v>160.89999999999768</v>
      </c>
      <c r="BQ13" s="106">
        <f t="shared" si="29"/>
        <v>3.7849596022374694</v>
      </c>
      <c r="BR13" s="36">
        <v>260</v>
      </c>
      <c r="BS13" s="104">
        <f t="shared" si="11"/>
        <v>2.3423076923076924</v>
      </c>
      <c r="BU13" s="111">
        <v>664</v>
      </c>
      <c r="BV13" s="38">
        <v>166.39999999999736</v>
      </c>
      <c r="BW13" s="106">
        <f t="shared" si="30"/>
        <v>3.9903846153846785</v>
      </c>
      <c r="BX13" s="36">
        <v>260</v>
      </c>
      <c r="BY13" s="104">
        <f t="shared" si="12"/>
        <v>2.5538461538461537</v>
      </c>
      <c r="CA13" s="111">
        <v>719</v>
      </c>
      <c r="CB13" s="38">
        <v>171.89999999999705</v>
      </c>
      <c r="CC13" s="106">
        <f t="shared" si="31"/>
        <v>4.182664339732474</v>
      </c>
      <c r="CD13" s="36">
        <v>260</v>
      </c>
      <c r="CE13" s="104">
        <f t="shared" si="13"/>
        <v>2.7653846153846153</v>
      </c>
      <c r="CG13" s="111">
        <v>774</v>
      </c>
      <c r="CH13" s="38">
        <v>177.39999999999674</v>
      </c>
      <c r="CI13" s="106">
        <f t="shared" si="32"/>
        <v>4.363021420518682</v>
      </c>
      <c r="CJ13" s="36">
        <v>260</v>
      </c>
      <c r="CK13" s="104">
        <f t="shared" si="14"/>
        <v>2.976923076923077</v>
      </c>
      <c r="CM13" s="111">
        <v>829</v>
      </c>
      <c r="CN13" s="38">
        <v>182.89999999999642</v>
      </c>
      <c r="CO13" s="106">
        <f t="shared" si="33"/>
        <v>4.5325314379443205</v>
      </c>
      <c r="CP13" s="36">
        <v>260</v>
      </c>
      <c r="CQ13" s="104">
        <f t="shared" si="15"/>
        <v>3.1884615384615387</v>
      </c>
      <c r="CS13" s="111">
        <v>884</v>
      </c>
      <c r="CT13" s="38">
        <v>188.3999999999961</v>
      </c>
      <c r="CU13" s="106">
        <f t="shared" si="34"/>
        <v>4.692144373673133</v>
      </c>
      <c r="CV13" s="36">
        <v>260</v>
      </c>
      <c r="CW13" s="104">
        <f t="shared" si="16"/>
        <v>3.4</v>
      </c>
      <c r="CY13" s="111">
        <v>939</v>
      </c>
      <c r="CZ13" s="38">
        <v>193.8999999999958</v>
      </c>
      <c r="DA13" s="106">
        <f t="shared" si="35"/>
        <v>4.842702423929966</v>
      </c>
      <c r="DB13" s="36">
        <v>260</v>
      </c>
      <c r="DC13" s="104">
        <f t="shared" si="18"/>
        <v>3.6115384615384616</v>
      </c>
      <c r="DE13" s="111">
        <v>994</v>
      </c>
      <c r="DF13" s="38">
        <v>199.3999999999955</v>
      </c>
      <c r="DG13" s="146">
        <f t="shared" si="19"/>
        <v>4.984954864593894</v>
      </c>
      <c r="DH13" s="36">
        <v>260</v>
      </c>
      <c r="DI13" s="103">
        <f t="shared" si="20"/>
        <v>3.8230769230769233</v>
      </c>
    </row>
    <row r="14" spans="1:113" ht="12.75" customHeight="1">
      <c r="A14" s="111">
        <v>5</v>
      </c>
      <c r="B14" s="38">
        <v>120</v>
      </c>
      <c r="C14" s="106">
        <f t="shared" si="0"/>
        <v>0.041666666666666664</v>
      </c>
      <c r="D14" s="36">
        <v>260</v>
      </c>
      <c r="E14" s="104">
        <f t="shared" si="21"/>
        <v>0.019230769230769232</v>
      </c>
      <c r="F14" s="33"/>
      <c r="G14" s="111">
        <v>60</v>
      </c>
      <c r="H14" s="38">
        <v>120</v>
      </c>
      <c r="I14" s="106">
        <f t="shared" si="17"/>
        <v>0.5</v>
      </c>
      <c r="J14" s="36">
        <v>260</v>
      </c>
      <c r="K14" s="104">
        <f t="shared" si="1"/>
        <v>0.23076923076923078</v>
      </c>
      <c r="L14" s="33"/>
      <c r="M14" s="111">
        <v>115</v>
      </c>
      <c r="N14" s="38">
        <v>120</v>
      </c>
      <c r="O14" s="106">
        <f t="shared" si="36"/>
        <v>0.9583333333333334</v>
      </c>
      <c r="P14" s="36">
        <v>260</v>
      </c>
      <c r="Q14" s="104">
        <f t="shared" si="2"/>
        <v>0.4423076923076923</v>
      </c>
      <c r="R14" s="101"/>
      <c r="S14" s="111">
        <v>170</v>
      </c>
      <c r="T14" s="38">
        <v>120</v>
      </c>
      <c r="U14" s="106">
        <f t="shared" si="37"/>
        <v>1.4166666666666667</v>
      </c>
      <c r="V14" s="36">
        <v>260</v>
      </c>
      <c r="W14" s="104">
        <f t="shared" si="3"/>
        <v>0.6538461538461539</v>
      </c>
      <c r="Y14" s="111">
        <v>225</v>
      </c>
      <c r="Z14" s="38">
        <v>122.49999999999986</v>
      </c>
      <c r="AA14" s="106">
        <f t="shared" si="22"/>
        <v>1.836734693877553</v>
      </c>
      <c r="AB14" s="36">
        <v>260</v>
      </c>
      <c r="AC14" s="104">
        <f t="shared" si="4"/>
        <v>0.8653846153846154</v>
      </c>
      <c r="AE14" s="111">
        <v>280</v>
      </c>
      <c r="AF14" s="38">
        <v>127.99999999999955</v>
      </c>
      <c r="AG14" s="106">
        <f t="shared" si="23"/>
        <v>2.187500000000008</v>
      </c>
      <c r="AH14" s="36">
        <v>260</v>
      </c>
      <c r="AI14" s="104">
        <f t="shared" si="5"/>
        <v>1.0769230769230769</v>
      </c>
      <c r="AK14" s="111">
        <v>335</v>
      </c>
      <c r="AL14" s="38">
        <v>133.49999999999923</v>
      </c>
      <c r="AM14" s="106">
        <f t="shared" si="24"/>
        <v>2.5093632958801644</v>
      </c>
      <c r="AN14" s="36">
        <v>260</v>
      </c>
      <c r="AO14" s="104">
        <f t="shared" si="6"/>
        <v>1.2884615384615385</v>
      </c>
      <c r="AQ14" s="111">
        <v>390</v>
      </c>
      <c r="AR14" s="38">
        <v>138.99999999999892</v>
      </c>
      <c r="AS14" s="106">
        <f t="shared" si="25"/>
        <v>2.805755395683475</v>
      </c>
      <c r="AT14" s="36">
        <v>260</v>
      </c>
      <c r="AU14" s="104">
        <f t="shared" si="7"/>
        <v>1.5</v>
      </c>
      <c r="AW14" s="111">
        <v>445</v>
      </c>
      <c r="AX14" s="38">
        <v>144.4999999999986</v>
      </c>
      <c r="AY14" s="106">
        <f t="shared" si="26"/>
        <v>3.079584775086535</v>
      </c>
      <c r="AZ14" s="36">
        <v>260</v>
      </c>
      <c r="BA14" s="104">
        <f t="shared" si="8"/>
        <v>1.7115384615384615</v>
      </c>
      <c r="BC14" s="111">
        <v>500</v>
      </c>
      <c r="BD14" s="38">
        <v>149.9999999999983</v>
      </c>
      <c r="BE14" s="106">
        <f t="shared" si="27"/>
        <v>3.3333333333333712</v>
      </c>
      <c r="BF14" s="36">
        <v>260</v>
      </c>
      <c r="BG14" s="104">
        <f t="shared" si="9"/>
        <v>1.9230769230769231</v>
      </c>
      <c r="BI14" s="111">
        <v>555</v>
      </c>
      <c r="BJ14" s="38">
        <v>155.49999999999798</v>
      </c>
      <c r="BK14" s="106">
        <f t="shared" si="28"/>
        <v>3.569131832797474</v>
      </c>
      <c r="BL14" s="36">
        <v>260</v>
      </c>
      <c r="BM14" s="104">
        <f t="shared" si="10"/>
        <v>2.1346153846153846</v>
      </c>
      <c r="BO14" s="111">
        <v>610</v>
      </c>
      <c r="BP14" s="38">
        <v>160.99999999999767</v>
      </c>
      <c r="BQ14" s="106">
        <f t="shared" si="29"/>
        <v>3.7888198757764524</v>
      </c>
      <c r="BR14" s="36">
        <v>260</v>
      </c>
      <c r="BS14" s="104">
        <f t="shared" si="11"/>
        <v>2.3461538461538463</v>
      </c>
      <c r="BU14" s="111">
        <v>665</v>
      </c>
      <c r="BV14" s="38">
        <v>166.49999999999736</v>
      </c>
      <c r="BW14" s="106">
        <f t="shared" si="30"/>
        <v>3.9939939939940574</v>
      </c>
      <c r="BX14" s="36">
        <v>260</v>
      </c>
      <c r="BY14" s="104">
        <f t="shared" si="12"/>
        <v>2.5576923076923075</v>
      </c>
      <c r="CA14" s="111">
        <v>720</v>
      </c>
      <c r="CB14" s="38">
        <v>171.99999999999704</v>
      </c>
      <c r="CC14" s="106">
        <f t="shared" si="31"/>
        <v>4.186046511627979</v>
      </c>
      <c r="CD14" s="36">
        <v>260</v>
      </c>
      <c r="CE14" s="104">
        <f t="shared" si="13"/>
        <v>2.769230769230769</v>
      </c>
      <c r="CG14" s="111">
        <v>775</v>
      </c>
      <c r="CH14" s="38">
        <v>177.49999999999673</v>
      </c>
      <c r="CI14" s="106">
        <f t="shared" si="32"/>
        <v>4.366197183098672</v>
      </c>
      <c r="CJ14" s="36">
        <v>260</v>
      </c>
      <c r="CK14" s="104">
        <f t="shared" si="14"/>
        <v>2.980769230769231</v>
      </c>
      <c r="CM14" s="111">
        <v>830</v>
      </c>
      <c r="CN14" s="38">
        <v>182.99999999999642</v>
      </c>
      <c r="CO14" s="106">
        <f t="shared" si="33"/>
        <v>4.535519125683149</v>
      </c>
      <c r="CP14" s="36">
        <v>260</v>
      </c>
      <c r="CQ14" s="104">
        <f t="shared" si="15"/>
        <v>3.1923076923076925</v>
      </c>
      <c r="CS14" s="111">
        <v>885</v>
      </c>
      <c r="CT14" s="38">
        <v>188.4999999999961</v>
      </c>
      <c r="CU14" s="106">
        <f t="shared" si="34"/>
        <v>4.694960212201688</v>
      </c>
      <c r="CV14" s="36">
        <v>260</v>
      </c>
      <c r="CW14" s="104">
        <f t="shared" si="16"/>
        <v>3.4038461538461537</v>
      </c>
      <c r="CY14" s="111">
        <v>940</v>
      </c>
      <c r="CZ14" s="38">
        <v>193.9999999999958</v>
      </c>
      <c r="DA14" s="106">
        <f t="shared" si="35"/>
        <v>4.845360824742373</v>
      </c>
      <c r="DB14" s="36">
        <v>260</v>
      </c>
      <c r="DC14" s="104">
        <f t="shared" si="18"/>
        <v>3.6153846153846154</v>
      </c>
      <c r="DE14" s="111">
        <v>995</v>
      </c>
      <c r="DF14" s="38">
        <v>199.49999999999548</v>
      </c>
      <c r="DG14" s="146">
        <f t="shared" si="19"/>
        <v>4.987468671679311</v>
      </c>
      <c r="DH14" s="36">
        <v>260</v>
      </c>
      <c r="DI14" s="103">
        <f t="shared" si="20"/>
        <v>3.826923076923077</v>
      </c>
    </row>
    <row r="15" spans="1:113" ht="12.75" customHeight="1">
      <c r="A15" s="111">
        <v>6</v>
      </c>
      <c r="B15" s="38">
        <v>120</v>
      </c>
      <c r="C15" s="106">
        <f t="shared" si="0"/>
        <v>0.05</v>
      </c>
      <c r="D15" s="36">
        <v>260</v>
      </c>
      <c r="E15" s="104">
        <f t="shared" si="21"/>
        <v>0.023076923076923078</v>
      </c>
      <c r="F15" s="33"/>
      <c r="G15" s="111">
        <v>61</v>
      </c>
      <c r="H15" s="38">
        <v>120</v>
      </c>
      <c r="I15" s="106">
        <f t="shared" si="17"/>
        <v>0.5083333333333333</v>
      </c>
      <c r="J15" s="36">
        <v>260</v>
      </c>
      <c r="K15" s="104">
        <f t="shared" si="1"/>
        <v>0.23461538461538461</v>
      </c>
      <c r="L15" s="33"/>
      <c r="M15" s="111">
        <v>116</v>
      </c>
      <c r="N15" s="38">
        <v>120</v>
      </c>
      <c r="O15" s="106">
        <f t="shared" si="36"/>
        <v>0.9666666666666667</v>
      </c>
      <c r="P15" s="36">
        <v>260</v>
      </c>
      <c r="Q15" s="104">
        <f t="shared" si="2"/>
        <v>0.4461538461538462</v>
      </c>
      <c r="R15" s="101"/>
      <c r="S15" s="111">
        <v>171</v>
      </c>
      <c r="T15" s="38">
        <v>120</v>
      </c>
      <c r="U15" s="106">
        <f t="shared" si="37"/>
        <v>1.425</v>
      </c>
      <c r="V15" s="36">
        <v>260</v>
      </c>
      <c r="W15" s="104">
        <f t="shared" si="3"/>
        <v>0.6576923076923077</v>
      </c>
      <c r="Y15" s="111">
        <v>226</v>
      </c>
      <c r="Z15" s="38">
        <v>122.59999999999985</v>
      </c>
      <c r="AA15" s="106">
        <f t="shared" si="22"/>
        <v>1.8433931484502468</v>
      </c>
      <c r="AB15" s="36">
        <v>260</v>
      </c>
      <c r="AC15" s="104">
        <f t="shared" si="4"/>
        <v>0.8692307692307693</v>
      </c>
      <c r="AE15" s="111">
        <v>281</v>
      </c>
      <c r="AF15" s="38">
        <v>128.09999999999954</v>
      </c>
      <c r="AG15" s="106">
        <f t="shared" si="23"/>
        <v>2.193598750975808</v>
      </c>
      <c r="AH15" s="36">
        <v>260</v>
      </c>
      <c r="AI15" s="104">
        <f t="shared" si="5"/>
        <v>1.0807692307692307</v>
      </c>
      <c r="AK15" s="111">
        <v>336</v>
      </c>
      <c r="AL15" s="38">
        <v>133.59999999999923</v>
      </c>
      <c r="AM15" s="106">
        <f t="shared" si="24"/>
        <v>2.514970059880254</v>
      </c>
      <c r="AN15" s="36">
        <v>260</v>
      </c>
      <c r="AO15" s="104">
        <f t="shared" si="6"/>
        <v>1.2923076923076924</v>
      </c>
      <c r="AQ15" s="111">
        <v>391</v>
      </c>
      <c r="AR15" s="38">
        <v>139.09999999999891</v>
      </c>
      <c r="AS15" s="106">
        <f t="shared" si="25"/>
        <v>2.8109273903666647</v>
      </c>
      <c r="AT15" s="36">
        <v>260</v>
      </c>
      <c r="AU15" s="104">
        <f t="shared" si="7"/>
        <v>1.5038461538461538</v>
      </c>
      <c r="AW15" s="111">
        <v>446</v>
      </c>
      <c r="AX15" s="38">
        <v>144.5999999999986</v>
      </c>
      <c r="AY15" s="106">
        <f t="shared" si="26"/>
        <v>3.0843706777317035</v>
      </c>
      <c r="AZ15" s="36">
        <v>260</v>
      </c>
      <c r="BA15" s="104">
        <f t="shared" si="8"/>
        <v>1.7153846153846153</v>
      </c>
      <c r="BC15" s="111">
        <v>501</v>
      </c>
      <c r="BD15" s="38">
        <v>150.0999999999983</v>
      </c>
      <c r="BE15" s="106">
        <f t="shared" si="27"/>
        <v>3.3377748167888455</v>
      </c>
      <c r="BF15" s="36">
        <v>260</v>
      </c>
      <c r="BG15" s="104">
        <f t="shared" si="9"/>
        <v>1.926923076923077</v>
      </c>
      <c r="BI15" s="111">
        <v>556</v>
      </c>
      <c r="BJ15" s="38">
        <v>155.59999999999798</v>
      </c>
      <c r="BK15" s="106">
        <f t="shared" si="28"/>
        <v>3.573264781491049</v>
      </c>
      <c r="BL15" s="36">
        <v>260</v>
      </c>
      <c r="BM15" s="104">
        <f t="shared" si="10"/>
        <v>2.1384615384615384</v>
      </c>
      <c r="BO15" s="111">
        <v>611</v>
      </c>
      <c r="BP15" s="38">
        <v>161.09999999999766</v>
      </c>
      <c r="BQ15" s="106">
        <f t="shared" si="29"/>
        <v>3.792675356921222</v>
      </c>
      <c r="BR15" s="36">
        <v>260</v>
      </c>
      <c r="BS15" s="104">
        <f t="shared" si="11"/>
        <v>2.35</v>
      </c>
      <c r="BU15" s="111">
        <v>666</v>
      </c>
      <c r="BV15" s="38">
        <v>166.59999999999735</v>
      </c>
      <c r="BW15" s="106">
        <f t="shared" si="30"/>
        <v>3.99759903961591</v>
      </c>
      <c r="BX15" s="36">
        <v>260</v>
      </c>
      <c r="BY15" s="104">
        <f t="shared" si="12"/>
        <v>2.5615384615384613</v>
      </c>
      <c r="CA15" s="111">
        <v>721</v>
      </c>
      <c r="CB15" s="38">
        <v>172.09999999999704</v>
      </c>
      <c r="CC15" s="106">
        <f t="shared" si="31"/>
        <v>4.189424753050624</v>
      </c>
      <c r="CD15" s="36">
        <v>260</v>
      </c>
      <c r="CE15" s="104">
        <f t="shared" si="13"/>
        <v>2.773076923076923</v>
      </c>
      <c r="CG15" s="111">
        <v>776</v>
      </c>
      <c r="CH15" s="38">
        <v>177.59999999999673</v>
      </c>
      <c r="CI15" s="106">
        <f t="shared" si="32"/>
        <v>4.3693693693694495</v>
      </c>
      <c r="CJ15" s="36">
        <v>260</v>
      </c>
      <c r="CK15" s="104">
        <f t="shared" si="14"/>
        <v>2.9846153846153847</v>
      </c>
      <c r="CM15" s="111">
        <v>831</v>
      </c>
      <c r="CN15" s="38">
        <v>183.0999999999964</v>
      </c>
      <c r="CO15" s="106">
        <f t="shared" si="33"/>
        <v>4.5385035499727815</v>
      </c>
      <c r="CP15" s="36">
        <v>260</v>
      </c>
      <c r="CQ15" s="104">
        <f t="shared" si="15"/>
        <v>3.1961538461538463</v>
      </c>
      <c r="CS15" s="111">
        <v>886</v>
      </c>
      <c r="CT15" s="38">
        <v>188.5999999999961</v>
      </c>
      <c r="CU15" s="106">
        <f t="shared" si="34"/>
        <v>4.697773064687266</v>
      </c>
      <c r="CV15" s="36">
        <v>260</v>
      </c>
      <c r="CW15" s="104">
        <f t="shared" si="16"/>
        <v>3.4076923076923076</v>
      </c>
      <c r="CY15" s="111">
        <v>941</v>
      </c>
      <c r="CZ15" s="38">
        <v>194.0999999999958</v>
      </c>
      <c r="DA15" s="106">
        <f t="shared" si="35"/>
        <v>4.8480164863473485</v>
      </c>
      <c r="DB15" s="36">
        <v>260</v>
      </c>
      <c r="DC15" s="104">
        <f t="shared" si="18"/>
        <v>3.6192307692307693</v>
      </c>
      <c r="DE15" s="111">
        <v>996</v>
      </c>
      <c r="DF15" s="38">
        <v>199.59999999999548</v>
      </c>
      <c r="DG15" s="146">
        <f t="shared" si="19"/>
        <v>4.989979959919952</v>
      </c>
      <c r="DH15" s="36">
        <v>260</v>
      </c>
      <c r="DI15" s="103">
        <f t="shared" si="20"/>
        <v>3.830769230769231</v>
      </c>
    </row>
    <row r="16" spans="1:113" ht="12.75" customHeight="1">
      <c r="A16" s="111">
        <v>7</v>
      </c>
      <c r="B16" s="38">
        <v>120</v>
      </c>
      <c r="C16" s="106">
        <f t="shared" si="0"/>
        <v>0.058333333333333334</v>
      </c>
      <c r="D16" s="36">
        <v>260</v>
      </c>
      <c r="E16" s="104">
        <f t="shared" si="21"/>
        <v>0.026923076923076925</v>
      </c>
      <c r="F16" s="33"/>
      <c r="G16" s="111">
        <v>62</v>
      </c>
      <c r="H16" s="38">
        <v>120</v>
      </c>
      <c r="I16" s="106">
        <f t="shared" si="17"/>
        <v>0.5166666666666667</v>
      </c>
      <c r="J16" s="36">
        <v>260</v>
      </c>
      <c r="K16" s="104">
        <f t="shared" si="1"/>
        <v>0.23846153846153847</v>
      </c>
      <c r="L16" s="33"/>
      <c r="M16" s="111">
        <v>117</v>
      </c>
      <c r="N16" s="38">
        <v>120</v>
      </c>
      <c r="O16" s="106">
        <f t="shared" si="36"/>
        <v>0.975</v>
      </c>
      <c r="P16" s="36">
        <v>260</v>
      </c>
      <c r="Q16" s="104">
        <f t="shared" si="2"/>
        <v>0.45</v>
      </c>
      <c r="R16" s="101"/>
      <c r="S16" s="111">
        <v>172</v>
      </c>
      <c r="T16" s="38">
        <v>120</v>
      </c>
      <c r="U16" s="106">
        <f t="shared" si="37"/>
        <v>1.4333333333333333</v>
      </c>
      <c r="V16" s="36">
        <v>260</v>
      </c>
      <c r="W16" s="104">
        <f t="shared" si="3"/>
        <v>0.6615384615384615</v>
      </c>
      <c r="Y16" s="111">
        <v>227</v>
      </c>
      <c r="Z16" s="38">
        <v>122.69999999999985</v>
      </c>
      <c r="AA16" s="106">
        <f t="shared" si="22"/>
        <v>1.8500407497962534</v>
      </c>
      <c r="AB16" s="36">
        <v>260</v>
      </c>
      <c r="AC16" s="104">
        <f t="shared" si="4"/>
        <v>0.8730769230769231</v>
      </c>
      <c r="AE16" s="111">
        <v>282</v>
      </c>
      <c r="AF16" s="38">
        <v>128.19999999999953</v>
      </c>
      <c r="AG16" s="106">
        <f t="shared" si="23"/>
        <v>2.199687987519509</v>
      </c>
      <c r="AH16" s="36">
        <v>260</v>
      </c>
      <c r="AI16" s="104">
        <f t="shared" si="5"/>
        <v>1.0846153846153845</v>
      </c>
      <c r="AK16" s="111">
        <v>337</v>
      </c>
      <c r="AL16" s="38">
        <v>133.69999999999922</v>
      </c>
      <c r="AM16" s="106">
        <f t="shared" si="24"/>
        <v>2.520568436798818</v>
      </c>
      <c r="AN16" s="36">
        <v>260</v>
      </c>
      <c r="AO16" s="104">
        <f t="shared" si="6"/>
        <v>1.2961538461538462</v>
      </c>
      <c r="AQ16" s="111">
        <v>392</v>
      </c>
      <c r="AR16" s="38">
        <v>139.1999999999989</v>
      </c>
      <c r="AS16" s="106">
        <f t="shared" si="25"/>
        <v>2.8160919540230105</v>
      </c>
      <c r="AT16" s="36">
        <v>260</v>
      </c>
      <c r="AU16" s="104">
        <f t="shared" si="7"/>
        <v>1.5076923076923077</v>
      </c>
      <c r="AW16" s="111">
        <v>447</v>
      </c>
      <c r="AX16" s="38">
        <v>144.6999999999986</v>
      </c>
      <c r="AY16" s="106">
        <f t="shared" si="26"/>
        <v>3.0891499654457797</v>
      </c>
      <c r="AZ16" s="36">
        <v>260</v>
      </c>
      <c r="BA16" s="104">
        <f t="shared" si="8"/>
        <v>1.7192307692307693</v>
      </c>
      <c r="BC16" s="111">
        <v>502</v>
      </c>
      <c r="BD16" s="38">
        <v>150.19999999999828</v>
      </c>
      <c r="BE16" s="106">
        <f t="shared" si="27"/>
        <v>3.342210386151836</v>
      </c>
      <c r="BF16" s="36">
        <v>260</v>
      </c>
      <c r="BG16" s="104">
        <f t="shared" si="9"/>
        <v>1.9307692307692308</v>
      </c>
      <c r="BI16" s="111">
        <v>557</v>
      </c>
      <c r="BJ16" s="38">
        <v>155.69999999999797</v>
      </c>
      <c r="BK16" s="106">
        <f t="shared" si="28"/>
        <v>3.5773924213231036</v>
      </c>
      <c r="BL16" s="36">
        <v>260</v>
      </c>
      <c r="BM16" s="104">
        <f t="shared" si="10"/>
        <v>2.1423076923076922</v>
      </c>
      <c r="BO16" s="111">
        <v>612</v>
      </c>
      <c r="BP16" s="38">
        <v>161.19999999999766</v>
      </c>
      <c r="BQ16" s="106">
        <f t="shared" si="29"/>
        <v>3.796526054590626</v>
      </c>
      <c r="BR16" s="36">
        <v>260</v>
      </c>
      <c r="BS16" s="104">
        <f t="shared" si="11"/>
        <v>2.353846153846154</v>
      </c>
      <c r="BU16" s="111">
        <v>667</v>
      </c>
      <c r="BV16" s="38">
        <v>166.69999999999735</v>
      </c>
      <c r="BW16" s="106">
        <f t="shared" si="30"/>
        <v>4.001199760048054</v>
      </c>
      <c r="BX16" s="36">
        <v>260</v>
      </c>
      <c r="BY16" s="104">
        <f t="shared" si="12"/>
        <v>2.5653846153846156</v>
      </c>
      <c r="CA16" s="111">
        <v>722</v>
      </c>
      <c r="CB16" s="38">
        <v>172.19999999999703</v>
      </c>
      <c r="CC16" s="106">
        <f t="shared" si="31"/>
        <v>4.192799070847924</v>
      </c>
      <c r="CD16" s="36">
        <v>260</v>
      </c>
      <c r="CE16" s="104">
        <f t="shared" si="13"/>
        <v>2.776923076923077</v>
      </c>
      <c r="CG16" s="111">
        <v>777</v>
      </c>
      <c r="CH16" s="38">
        <v>177.69999999999672</v>
      </c>
      <c r="CI16" s="106">
        <f t="shared" si="32"/>
        <v>4.372537985368679</v>
      </c>
      <c r="CJ16" s="36">
        <v>260</v>
      </c>
      <c r="CK16" s="104">
        <f t="shared" si="14"/>
        <v>2.9884615384615385</v>
      </c>
      <c r="CM16" s="111">
        <v>832</v>
      </c>
      <c r="CN16" s="38">
        <v>183.1999999999964</v>
      </c>
      <c r="CO16" s="106">
        <f t="shared" si="33"/>
        <v>4.541484716157294</v>
      </c>
      <c r="CP16" s="36">
        <v>260</v>
      </c>
      <c r="CQ16" s="104">
        <f t="shared" si="15"/>
        <v>3.2</v>
      </c>
      <c r="CS16" s="111">
        <v>887</v>
      </c>
      <c r="CT16" s="38">
        <v>188.6999999999961</v>
      </c>
      <c r="CU16" s="106">
        <f t="shared" si="34"/>
        <v>4.700582935877151</v>
      </c>
      <c r="CV16" s="36">
        <v>260</v>
      </c>
      <c r="CW16" s="104">
        <f t="shared" si="16"/>
        <v>3.4115384615384614</v>
      </c>
      <c r="CY16" s="111">
        <v>942</v>
      </c>
      <c r="CZ16" s="38">
        <v>194.19999999999578</v>
      </c>
      <c r="DA16" s="106">
        <f t="shared" si="35"/>
        <v>4.850669412976418</v>
      </c>
      <c r="DB16" s="36">
        <v>260</v>
      </c>
      <c r="DC16" s="104">
        <f t="shared" si="18"/>
        <v>3.623076923076923</v>
      </c>
      <c r="DE16" s="111">
        <v>997</v>
      </c>
      <c r="DF16" s="38">
        <v>199.69999999999547</v>
      </c>
      <c r="DG16" s="146">
        <f t="shared" si="19"/>
        <v>4.992488733099763</v>
      </c>
      <c r="DH16" s="36">
        <v>260</v>
      </c>
      <c r="DI16" s="103">
        <f t="shared" si="20"/>
        <v>3.8346153846153848</v>
      </c>
    </row>
    <row r="17" spans="1:113" ht="12.75" customHeight="1">
      <c r="A17" s="111">
        <v>8</v>
      </c>
      <c r="B17" s="38">
        <v>120</v>
      </c>
      <c r="C17" s="106">
        <f t="shared" si="0"/>
        <v>0.06666666666666667</v>
      </c>
      <c r="D17" s="36">
        <v>260</v>
      </c>
      <c r="E17" s="104">
        <f t="shared" si="21"/>
        <v>0.03076923076923077</v>
      </c>
      <c r="F17" s="33"/>
      <c r="G17" s="111">
        <v>63</v>
      </c>
      <c r="H17" s="38">
        <v>120</v>
      </c>
      <c r="I17" s="106">
        <f t="shared" si="17"/>
        <v>0.525</v>
      </c>
      <c r="J17" s="36">
        <v>260</v>
      </c>
      <c r="K17" s="104">
        <f t="shared" si="1"/>
        <v>0.2423076923076923</v>
      </c>
      <c r="L17" s="33"/>
      <c r="M17" s="111">
        <v>118</v>
      </c>
      <c r="N17" s="38">
        <v>120</v>
      </c>
      <c r="O17" s="106">
        <f t="shared" si="36"/>
        <v>0.9833333333333333</v>
      </c>
      <c r="P17" s="36">
        <v>260</v>
      </c>
      <c r="Q17" s="104">
        <f t="shared" si="2"/>
        <v>0.45384615384615384</v>
      </c>
      <c r="R17" s="101"/>
      <c r="S17" s="111">
        <v>173</v>
      </c>
      <c r="T17" s="38">
        <v>120</v>
      </c>
      <c r="U17" s="106">
        <f t="shared" si="37"/>
        <v>1.4416666666666667</v>
      </c>
      <c r="V17" s="36">
        <v>260</v>
      </c>
      <c r="W17" s="104">
        <f t="shared" si="3"/>
        <v>0.6653846153846154</v>
      </c>
      <c r="Y17" s="111">
        <v>228</v>
      </c>
      <c r="Z17" s="38">
        <v>122.79999999999984</v>
      </c>
      <c r="AA17" s="106">
        <f t="shared" si="22"/>
        <v>1.8566775244299698</v>
      </c>
      <c r="AB17" s="36">
        <v>260</v>
      </c>
      <c r="AC17" s="104">
        <f t="shared" si="4"/>
        <v>0.8769230769230769</v>
      </c>
      <c r="AE17" s="111">
        <v>283</v>
      </c>
      <c r="AF17" s="38">
        <v>128.29999999999953</v>
      </c>
      <c r="AG17" s="106">
        <f t="shared" si="23"/>
        <v>2.205767731878418</v>
      </c>
      <c r="AH17" s="36">
        <v>260</v>
      </c>
      <c r="AI17" s="104">
        <f t="shared" si="5"/>
        <v>1.0884615384615384</v>
      </c>
      <c r="AK17" s="111">
        <v>338</v>
      </c>
      <c r="AL17" s="38">
        <v>133.79999999999922</v>
      </c>
      <c r="AM17" s="106">
        <f t="shared" si="24"/>
        <v>2.5261584454409713</v>
      </c>
      <c r="AN17" s="36">
        <v>260</v>
      </c>
      <c r="AO17" s="104">
        <f t="shared" si="6"/>
        <v>1.3</v>
      </c>
      <c r="AQ17" s="111">
        <v>393</v>
      </c>
      <c r="AR17" s="38">
        <v>139.2999999999989</v>
      </c>
      <c r="AS17" s="106">
        <f t="shared" si="25"/>
        <v>2.82124910265616</v>
      </c>
      <c r="AT17" s="36">
        <v>260</v>
      </c>
      <c r="AU17" s="104">
        <f t="shared" si="7"/>
        <v>1.5115384615384615</v>
      </c>
      <c r="AW17" s="111">
        <v>448</v>
      </c>
      <c r="AX17" s="38">
        <v>144.7999999999986</v>
      </c>
      <c r="AY17" s="106">
        <f t="shared" si="26"/>
        <v>3.093922651933732</v>
      </c>
      <c r="AZ17" s="36">
        <v>260</v>
      </c>
      <c r="BA17" s="104">
        <f t="shared" si="8"/>
        <v>1.7230769230769232</v>
      </c>
      <c r="BC17" s="111">
        <v>503</v>
      </c>
      <c r="BD17" s="38">
        <v>150.29999999999828</v>
      </c>
      <c r="BE17" s="106">
        <f t="shared" si="27"/>
        <v>3.346640053226918</v>
      </c>
      <c r="BF17" s="36">
        <v>260</v>
      </c>
      <c r="BG17" s="104">
        <f t="shared" si="9"/>
        <v>1.9346153846153846</v>
      </c>
      <c r="BI17" s="111">
        <v>558</v>
      </c>
      <c r="BJ17" s="38">
        <v>155.79999999999797</v>
      </c>
      <c r="BK17" s="106">
        <f t="shared" si="28"/>
        <v>3.581514762516093</v>
      </c>
      <c r="BL17" s="36">
        <v>260</v>
      </c>
      <c r="BM17" s="104">
        <f t="shared" si="10"/>
        <v>2.146153846153846</v>
      </c>
      <c r="BO17" s="111">
        <v>613</v>
      </c>
      <c r="BP17" s="38">
        <v>161.29999999999765</v>
      </c>
      <c r="BQ17" s="106">
        <f t="shared" si="29"/>
        <v>3.8003719776813942</v>
      </c>
      <c r="BR17" s="36">
        <v>260</v>
      </c>
      <c r="BS17" s="104">
        <f t="shared" si="11"/>
        <v>2.3576923076923078</v>
      </c>
      <c r="BU17" s="111">
        <v>668</v>
      </c>
      <c r="BV17" s="38">
        <v>166.79999999999734</v>
      </c>
      <c r="BW17" s="106">
        <f t="shared" si="30"/>
        <v>4.004796163069608</v>
      </c>
      <c r="BX17" s="36">
        <v>260</v>
      </c>
      <c r="BY17" s="104">
        <f t="shared" si="12"/>
        <v>2.5692307692307694</v>
      </c>
      <c r="CA17" s="111">
        <v>723</v>
      </c>
      <c r="CB17" s="38">
        <v>172.29999999999703</v>
      </c>
      <c r="CC17" s="106">
        <f t="shared" si="31"/>
        <v>4.196169471851494</v>
      </c>
      <c r="CD17" s="36">
        <v>260</v>
      </c>
      <c r="CE17" s="104">
        <f t="shared" si="13"/>
        <v>2.7807692307692307</v>
      </c>
      <c r="CG17" s="111">
        <v>778</v>
      </c>
      <c r="CH17" s="38">
        <v>177.79999999999671</v>
      </c>
      <c r="CI17" s="106">
        <f t="shared" si="32"/>
        <v>4.375703037120441</v>
      </c>
      <c r="CJ17" s="36">
        <v>260</v>
      </c>
      <c r="CK17" s="104">
        <f t="shared" si="14"/>
        <v>2.9923076923076923</v>
      </c>
      <c r="CM17" s="111">
        <v>833</v>
      </c>
      <c r="CN17" s="38">
        <v>183.2999999999964</v>
      </c>
      <c r="CO17" s="106">
        <f t="shared" si="33"/>
        <v>4.544462629569102</v>
      </c>
      <c r="CP17" s="36">
        <v>260</v>
      </c>
      <c r="CQ17" s="104">
        <f t="shared" si="15"/>
        <v>3.203846153846154</v>
      </c>
      <c r="CS17" s="111">
        <v>888</v>
      </c>
      <c r="CT17" s="38">
        <v>188.7999999999961</v>
      </c>
      <c r="CU17" s="106">
        <f t="shared" si="34"/>
        <v>4.703389830508572</v>
      </c>
      <c r="CV17" s="36">
        <v>260</v>
      </c>
      <c r="CW17" s="104">
        <f t="shared" si="16"/>
        <v>3.4153846153846152</v>
      </c>
      <c r="CY17" s="111">
        <v>943</v>
      </c>
      <c r="CZ17" s="38">
        <v>194.29999999999578</v>
      </c>
      <c r="DA17" s="106">
        <f t="shared" si="35"/>
        <v>4.853319608852396</v>
      </c>
      <c r="DB17" s="36">
        <v>260</v>
      </c>
      <c r="DC17" s="104">
        <f t="shared" si="18"/>
        <v>3.626923076923077</v>
      </c>
      <c r="DE17" s="111">
        <v>998</v>
      </c>
      <c r="DF17" s="38">
        <v>199.79999999999546</v>
      </c>
      <c r="DG17" s="146">
        <f t="shared" si="19"/>
        <v>4.994994994995109</v>
      </c>
      <c r="DH17" s="36">
        <v>260</v>
      </c>
      <c r="DI17" s="103">
        <f t="shared" si="20"/>
        <v>3.8384615384615386</v>
      </c>
    </row>
    <row r="18" spans="1:113" ht="12.75" customHeight="1">
      <c r="A18" s="111">
        <v>9</v>
      </c>
      <c r="B18" s="38">
        <v>120</v>
      </c>
      <c r="C18" s="106">
        <f t="shared" si="0"/>
        <v>0.075</v>
      </c>
      <c r="D18" s="36">
        <v>260</v>
      </c>
      <c r="E18" s="104">
        <f t="shared" si="21"/>
        <v>0.03461538461538462</v>
      </c>
      <c r="F18" s="33"/>
      <c r="G18" s="111">
        <v>64</v>
      </c>
      <c r="H18" s="38">
        <v>120</v>
      </c>
      <c r="I18" s="106">
        <f t="shared" si="17"/>
        <v>0.5333333333333333</v>
      </c>
      <c r="J18" s="36">
        <v>260</v>
      </c>
      <c r="K18" s="104">
        <f t="shared" si="1"/>
        <v>0.24615384615384617</v>
      </c>
      <c r="L18" s="33"/>
      <c r="M18" s="111">
        <v>119</v>
      </c>
      <c r="N18" s="38">
        <v>120</v>
      </c>
      <c r="O18" s="106">
        <f t="shared" si="36"/>
        <v>0.9916666666666667</v>
      </c>
      <c r="P18" s="36">
        <v>260</v>
      </c>
      <c r="Q18" s="104">
        <f t="shared" si="2"/>
        <v>0.4576923076923077</v>
      </c>
      <c r="R18" s="101"/>
      <c r="S18" s="111">
        <v>174</v>
      </c>
      <c r="T18" s="38">
        <v>120</v>
      </c>
      <c r="U18" s="106">
        <f t="shared" si="37"/>
        <v>1.45</v>
      </c>
      <c r="V18" s="36">
        <v>260</v>
      </c>
      <c r="W18" s="104">
        <f t="shared" si="3"/>
        <v>0.6692307692307692</v>
      </c>
      <c r="Y18" s="111">
        <v>229</v>
      </c>
      <c r="Z18" s="38">
        <v>122.89999999999984</v>
      </c>
      <c r="AA18" s="106">
        <f t="shared" si="22"/>
        <v>1.863303498779498</v>
      </c>
      <c r="AB18" s="36">
        <v>260</v>
      </c>
      <c r="AC18" s="104">
        <f t="shared" si="4"/>
        <v>0.8807692307692307</v>
      </c>
      <c r="AE18" s="111">
        <v>284</v>
      </c>
      <c r="AF18" s="38">
        <v>128.39999999999952</v>
      </c>
      <c r="AG18" s="106">
        <f t="shared" si="23"/>
        <v>2.2118380062305376</v>
      </c>
      <c r="AH18" s="36">
        <v>260</v>
      </c>
      <c r="AI18" s="104">
        <f t="shared" si="5"/>
        <v>1.0923076923076922</v>
      </c>
      <c r="AK18" s="111">
        <v>339</v>
      </c>
      <c r="AL18" s="38">
        <v>133.8999999999992</v>
      </c>
      <c r="AM18" s="106">
        <f t="shared" si="24"/>
        <v>2.5317401045556536</v>
      </c>
      <c r="AN18" s="36">
        <v>260</v>
      </c>
      <c r="AO18" s="104">
        <f t="shared" si="6"/>
        <v>1.3038461538461539</v>
      </c>
      <c r="AQ18" s="111">
        <v>394</v>
      </c>
      <c r="AR18" s="38">
        <v>139.3999999999989</v>
      </c>
      <c r="AS18" s="106">
        <f t="shared" si="25"/>
        <v>2.826398852223839</v>
      </c>
      <c r="AT18" s="36">
        <v>260</v>
      </c>
      <c r="AU18" s="104">
        <f t="shared" si="7"/>
        <v>1.5153846153846153</v>
      </c>
      <c r="AW18" s="111">
        <v>449</v>
      </c>
      <c r="AX18" s="38">
        <v>144.89999999999858</v>
      </c>
      <c r="AY18" s="106">
        <f t="shared" si="26"/>
        <v>3.0986887508626944</v>
      </c>
      <c r="AZ18" s="36">
        <v>260</v>
      </c>
      <c r="BA18" s="104">
        <f t="shared" si="8"/>
        <v>1.726923076923077</v>
      </c>
      <c r="BC18" s="111">
        <v>504</v>
      </c>
      <c r="BD18" s="38">
        <v>150.39999999999827</v>
      </c>
      <c r="BE18" s="106">
        <f t="shared" si="27"/>
        <v>3.3510638297872726</v>
      </c>
      <c r="BF18" s="36">
        <v>260</v>
      </c>
      <c r="BG18" s="104">
        <f t="shared" si="9"/>
        <v>1.9384615384615385</v>
      </c>
      <c r="BI18" s="111">
        <v>559</v>
      </c>
      <c r="BJ18" s="38">
        <v>155.89999999999796</v>
      </c>
      <c r="BK18" s="106">
        <f t="shared" si="28"/>
        <v>3.585631815266243</v>
      </c>
      <c r="BL18" s="36">
        <v>260</v>
      </c>
      <c r="BM18" s="104">
        <f t="shared" si="10"/>
        <v>2.15</v>
      </c>
      <c r="BO18" s="111">
        <v>614</v>
      </c>
      <c r="BP18" s="38">
        <v>161.39999999999765</v>
      </c>
      <c r="BQ18" s="106">
        <f t="shared" si="29"/>
        <v>3.804213135068209</v>
      </c>
      <c r="BR18" s="36">
        <v>260</v>
      </c>
      <c r="BS18" s="104">
        <f t="shared" si="11"/>
        <v>2.3615384615384616</v>
      </c>
      <c r="BU18" s="111">
        <v>669</v>
      </c>
      <c r="BV18" s="38">
        <v>166.89999999999733</v>
      </c>
      <c r="BW18" s="106">
        <f t="shared" si="30"/>
        <v>4.008388256441046</v>
      </c>
      <c r="BX18" s="36">
        <v>260</v>
      </c>
      <c r="BY18" s="104">
        <f t="shared" si="12"/>
        <v>2.5730769230769233</v>
      </c>
      <c r="CA18" s="111">
        <v>724</v>
      </c>
      <c r="CB18" s="38">
        <v>172.39999999999702</v>
      </c>
      <c r="CC18" s="106">
        <f t="shared" si="31"/>
        <v>4.1995359628771025</v>
      </c>
      <c r="CD18" s="36">
        <v>260</v>
      </c>
      <c r="CE18" s="104">
        <f t="shared" si="13"/>
        <v>2.7846153846153845</v>
      </c>
      <c r="CG18" s="111">
        <v>779</v>
      </c>
      <c r="CH18" s="38">
        <v>177.8999999999967</v>
      </c>
      <c r="CI18" s="106">
        <f t="shared" si="32"/>
        <v>4.378864530635269</v>
      </c>
      <c r="CJ18" s="36">
        <v>260</v>
      </c>
      <c r="CK18" s="104">
        <f t="shared" si="14"/>
        <v>2.996153846153846</v>
      </c>
      <c r="CM18" s="111">
        <v>834</v>
      </c>
      <c r="CN18" s="38">
        <v>183.3999999999964</v>
      </c>
      <c r="CO18" s="106">
        <f t="shared" si="33"/>
        <v>4.547437295528988</v>
      </c>
      <c r="CP18" s="36">
        <v>260</v>
      </c>
      <c r="CQ18" s="104">
        <f t="shared" si="15"/>
        <v>3.207692307692308</v>
      </c>
      <c r="CS18" s="111">
        <v>889</v>
      </c>
      <c r="CT18" s="38">
        <v>188.89999999999608</v>
      </c>
      <c r="CU18" s="106">
        <f t="shared" si="34"/>
        <v>4.706193753308726</v>
      </c>
      <c r="CV18" s="36">
        <v>260</v>
      </c>
      <c r="CW18" s="104">
        <f t="shared" si="16"/>
        <v>3.419230769230769</v>
      </c>
      <c r="CY18" s="111">
        <v>944</v>
      </c>
      <c r="CZ18" s="38">
        <v>194.39999999999577</v>
      </c>
      <c r="DA18" s="106">
        <f t="shared" si="35"/>
        <v>4.855967078189406</v>
      </c>
      <c r="DB18" s="36">
        <v>260</v>
      </c>
      <c r="DC18" s="104">
        <f t="shared" si="18"/>
        <v>3.6307692307692307</v>
      </c>
      <c r="DE18" s="111">
        <v>999</v>
      </c>
      <c r="DF18" s="38">
        <v>199.89999999999546</v>
      </c>
      <c r="DG18" s="146">
        <f t="shared" si="19"/>
        <v>4.997498749374801</v>
      </c>
      <c r="DH18" s="36">
        <v>260</v>
      </c>
      <c r="DI18" s="103">
        <f t="shared" si="20"/>
        <v>3.8423076923076924</v>
      </c>
    </row>
    <row r="19" spans="1:113" ht="12.75" customHeight="1" thickBot="1">
      <c r="A19" s="111">
        <v>10</v>
      </c>
      <c r="B19" s="38">
        <v>120</v>
      </c>
      <c r="C19" s="106">
        <f t="shared" si="0"/>
        <v>0.08333333333333333</v>
      </c>
      <c r="D19" s="36">
        <v>260</v>
      </c>
      <c r="E19" s="104">
        <f t="shared" si="21"/>
        <v>0.038461538461538464</v>
      </c>
      <c r="F19" s="33"/>
      <c r="G19" s="111">
        <v>65</v>
      </c>
      <c r="H19" s="38">
        <v>120</v>
      </c>
      <c r="I19" s="106">
        <f t="shared" si="17"/>
        <v>0.5416666666666666</v>
      </c>
      <c r="J19" s="36">
        <v>260</v>
      </c>
      <c r="K19" s="104">
        <f t="shared" si="1"/>
        <v>0.25</v>
      </c>
      <c r="L19" s="33"/>
      <c r="M19" s="111">
        <v>120</v>
      </c>
      <c r="N19" s="38">
        <v>120</v>
      </c>
      <c r="O19" s="106">
        <f t="shared" si="36"/>
        <v>1</v>
      </c>
      <c r="P19" s="36">
        <v>260</v>
      </c>
      <c r="Q19" s="104">
        <f t="shared" si="2"/>
        <v>0.46153846153846156</v>
      </c>
      <c r="R19" s="101"/>
      <c r="S19" s="111">
        <v>175</v>
      </c>
      <c r="T19" s="38">
        <v>120</v>
      </c>
      <c r="U19" s="106">
        <f t="shared" si="37"/>
        <v>1.4583333333333333</v>
      </c>
      <c r="V19" s="36">
        <v>260</v>
      </c>
      <c r="W19" s="104">
        <f t="shared" si="3"/>
        <v>0.6730769230769231</v>
      </c>
      <c r="Y19" s="111">
        <v>230</v>
      </c>
      <c r="Z19" s="38">
        <v>122.99999999999983</v>
      </c>
      <c r="AA19" s="106">
        <f t="shared" si="22"/>
        <v>1.8699186991869945</v>
      </c>
      <c r="AB19" s="36">
        <v>260</v>
      </c>
      <c r="AC19" s="104">
        <f t="shared" si="4"/>
        <v>0.8846153846153846</v>
      </c>
      <c r="AE19" s="111">
        <v>285</v>
      </c>
      <c r="AF19" s="38">
        <v>128.49999999999952</v>
      </c>
      <c r="AG19" s="106">
        <f t="shared" si="23"/>
        <v>2.2178988326848335</v>
      </c>
      <c r="AH19" s="36">
        <v>260</v>
      </c>
      <c r="AI19" s="104">
        <f t="shared" si="5"/>
        <v>1.0961538461538463</v>
      </c>
      <c r="AK19" s="111">
        <v>340</v>
      </c>
      <c r="AL19" s="38">
        <v>133.9999999999992</v>
      </c>
      <c r="AM19" s="106">
        <f t="shared" si="24"/>
        <v>2.5373134328358358</v>
      </c>
      <c r="AN19" s="36">
        <v>260</v>
      </c>
      <c r="AO19" s="104">
        <f t="shared" si="6"/>
        <v>1.3076923076923077</v>
      </c>
      <c r="AQ19" s="111">
        <v>395</v>
      </c>
      <c r="AR19" s="38">
        <v>139.4999999999989</v>
      </c>
      <c r="AS19" s="106">
        <f t="shared" si="25"/>
        <v>2.8315412186380153</v>
      </c>
      <c r="AT19" s="36">
        <v>260</v>
      </c>
      <c r="AU19" s="104">
        <f t="shared" si="7"/>
        <v>1.5192307692307692</v>
      </c>
      <c r="AW19" s="111">
        <v>450</v>
      </c>
      <c r="AX19" s="38">
        <v>144.99999999999858</v>
      </c>
      <c r="AY19" s="106">
        <f t="shared" si="26"/>
        <v>3.1034482758620996</v>
      </c>
      <c r="AZ19" s="36">
        <v>260</v>
      </c>
      <c r="BA19" s="104">
        <f t="shared" si="8"/>
        <v>1.7307692307692308</v>
      </c>
      <c r="BC19" s="111">
        <v>505</v>
      </c>
      <c r="BD19" s="38">
        <v>150.49999999999827</v>
      </c>
      <c r="BE19" s="106">
        <f t="shared" si="27"/>
        <v>3.3554817275747895</v>
      </c>
      <c r="BF19" s="36">
        <v>260</v>
      </c>
      <c r="BG19" s="104">
        <f t="shared" si="9"/>
        <v>1.9423076923076923</v>
      </c>
      <c r="BI19" s="111">
        <v>560</v>
      </c>
      <c r="BJ19" s="38">
        <v>155.99999999999795</v>
      </c>
      <c r="BK19" s="106">
        <f t="shared" si="28"/>
        <v>3.589743589743637</v>
      </c>
      <c r="BL19" s="36">
        <v>260</v>
      </c>
      <c r="BM19" s="104">
        <f t="shared" si="10"/>
        <v>2.1538461538461537</v>
      </c>
      <c r="BO19" s="111">
        <v>615</v>
      </c>
      <c r="BP19" s="38">
        <v>161.49999999999764</v>
      </c>
      <c r="BQ19" s="106">
        <f t="shared" si="29"/>
        <v>3.8080495356037707</v>
      </c>
      <c r="BR19" s="36">
        <v>260</v>
      </c>
      <c r="BS19" s="104">
        <f t="shared" si="11"/>
        <v>2.3653846153846154</v>
      </c>
      <c r="BU19" s="111">
        <v>670</v>
      </c>
      <c r="BV19" s="38">
        <v>166.99999999999733</v>
      </c>
      <c r="BW19" s="106">
        <f t="shared" si="30"/>
        <v>4.011976047904255</v>
      </c>
      <c r="BX19" s="36">
        <v>260</v>
      </c>
      <c r="BY19" s="104">
        <f t="shared" si="12"/>
        <v>2.576923076923077</v>
      </c>
      <c r="CA19" s="111">
        <v>725</v>
      </c>
      <c r="CB19" s="38">
        <v>172.49999999999702</v>
      </c>
      <c r="CC19" s="106">
        <f t="shared" si="31"/>
        <v>4.2028985507247105</v>
      </c>
      <c r="CD19" s="36">
        <v>260</v>
      </c>
      <c r="CE19" s="104">
        <f t="shared" si="13"/>
        <v>2.7884615384615383</v>
      </c>
      <c r="CG19" s="111">
        <v>780</v>
      </c>
      <c r="CH19" s="38">
        <v>177.9999999999967</v>
      </c>
      <c r="CI19" s="106">
        <f t="shared" si="32"/>
        <v>4.382022471910194</v>
      </c>
      <c r="CJ19" s="36">
        <v>260</v>
      </c>
      <c r="CK19" s="104">
        <f t="shared" si="14"/>
        <v>3</v>
      </c>
      <c r="CM19" s="111">
        <v>835</v>
      </c>
      <c r="CN19" s="38">
        <v>183.4999999999964</v>
      </c>
      <c r="CO19" s="106">
        <f t="shared" si="33"/>
        <v>4.550408719346138</v>
      </c>
      <c r="CP19" s="36">
        <v>260</v>
      </c>
      <c r="CQ19" s="104">
        <f t="shared" si="15"/>
        <v>3.2115384615384617</v>
      </c>
      <c r="CS19" s="111">
        <v>890</v>
      </c>
      <c r="CT19" s="38">
        <v>188.99999999999608</v>
      </c>
      <c r="CU19" s="106">
        <f t="shared" si="34"/>
        <v>4.7089947089948065</v>
      </c>
      <c r="CV19" s="36">
        <v>260</v>
      </c>
      <c r="CW19" s="104">
        <f t="shared" si="16"/>
        <v>3.423076923076923</v>
      </c>
      <c r="CY19" s="111">
        <v>945</v>
      </c>
      <c r="CZ19" s="38">
        <v>194.49999999999577</v>
      </c>
      <c r="DA19" s="106">
        <f t="shared" si="35"/>
        <v>4.858611825192908</v>
      </c>
      <c r="DB19" s="36">
        <v>260</v>
      </c>
      <c r="DC19" s="104">
        <f t="shared" si="18"/>
        <v>3.6346153846153846</v>
      </c>
      <c r="DE19" s="113">
        <v>1000</v>
      </c>
      <c r="DF19" s="107">
        <v>199.99999999999545</v>
      </c>
      <c r="DG19" s="145">
        <f t="shared" si="19"/>
        <v>5.000000000000114</v>
      </c>
      <c r="DH19" s="45">
        <v>260</v>
      </c>
      <c r="DI19" s="105">
        <f t="shared" si="20"/>
        <v>3.8461538461538463</v>
      </c>
    </row>
    <row r="20" spans="1:113" ht="12.75" customHeight="1" thickBot="1">
      <c r="A20" s="111">
        <v>11</v>
      </c>
      <c r="B20" s="38">
        <v>120</v>
      </c>
      <c r="C20" s="106">
        <f t="shared" si="0"/>
        <v>0.09166666666666666</v>
      </c>
      <c r="D20" s="36">
        <v>260</v>
      </c>
      <c r="E20" s="104">
        <f t="shared" si="21"/>
        <v>0.04230769230769231</v>
      </c>
      <c r="F20" s="33"/>
      <c r="G20" s="111">
        <v>66</v>
      </c>
      <c r="H20" s="38">
        <v>120</v>
      </c>
      <c r="I20" s="106">
        <f t="shared" si="17"/>
        <v>0.55</v>
      </c>
      <c r="J20" s="36">
        <v>260</v>
      </c>
      <c r="K20" s="104">
        <f t="shared" si="1"/>
        <v>0.25384615384615383</v>
      </c>
      <c r="L20" s="33"/>
      <c r="M20" s="111">
        <v>121</v>
      </c>
      <c r="N20" s="38">
        <v>120</v>
      </c>
      <c r="O20" s="106">
        <f t="shared" si="36"/>
        <v>1.0083333333333333</v>
      </c>
      <c r="P20" s="36">
        <v>260</v>
      </c>
      <c r="Q20" s="104">
        <f t="shared" si="2"/>
        <v>0.4653846153846154</v>
      </c>
      <c r="R20" s="101"/>
      <c r="S20" s="111">
        <v>176</v>
      </c>
      <c r="T20" s="38">
        <v>120</v>
      </c>
      <c r="U20" s="106">
        <f t="shared" si="37"/>
        <v>1.4666666666666666</v>
      </c>
      <c r="V20" s="36">
        <v>260</v>
      </c>
      <c r="W20" s="104">
        <f t="shared" si="3"/>
        <v>0.676923076923077</v>
      </c>
      <c r="Y20" s="111">
        <v>231</v>
      </c>
      <c r="Z20" s="38">
        <v>123.09999999999982</v>
      </c>
      <c r="AA20" s="106">
        <f t="shared" si="22"/>
        <v>1.8765231519090197</v>
      </c>
      <c r="AB20" s="36">
        <v>260</v>
      </c>
      <c r="AC20" s="104">
        <f t="shared" si="4"/>
        <v>0.8884615384615384</v>
      </c>
      <c r="AE20" s="111">
        <v>286</v>
      </c>
      <c r="AF20" s="38">
        <v>128.5999999999995</v>
      </c>
      <c r="AG20" s="106">
        <f t="shared" si="23"/>
        <v>2.2239502332815015</v>
      </c>
      <c r="AH20" s="36">
        <v>260</v>
      </c>
      <c r="AI20" s="104">
        <f t="shared" si="5"/>
        <v>1.1</v>
      </c>
      <c r="AK20" s="111">
        <v>341</v>
      </c>
      <c r="AL20" s="38">
        <v>134.0999999999992</v>
      </c>
      <c r="AM20" s="106">
        <f t="shared" si="24"/>
        <v>2.5428784489187324</v>
      </c>
      <c r="AN20" s="36">
        <v>260</v>
      </c>
      <c r="AO20" s="104">
        <f t="shared" si="6"/>
        <v>1.3115384615384615</v>
      </c>
      <c r="AQ20" s="111">
        <v>396</v>
      </c>
      <c r="AR20" s="38">
        <v>139.5999999999989</v>
      </c>
      <c r="AS20" s="106">
        <f t="shared" si="25"/>
        <v>2.8366762177650657</v>
      </c>
      <c r="AT20" s="36">
        <v>260</v>
      </c>
      <c r="AU20" s="104">
        <f t="shared" si="7"/>
        <v>1.523076923076923</v>
      </c>
      <c r="AW20" s="111">
        <v>451</v>
      </c>
      <c r="AX20" s="38">
        <v>145.09999999999857</v>
      </c>
      <c r="AY20" s="106">
        <f t="shared" si="26"/>
        <v>3.1082012405238073</v>
      </c>
      <c r="AZ20" s="36">
        <v>260</v>
      </c>
      <c r="BA20" s="104">
        <f t="shared" si="8"/>
        <v>1.7346153846153847</v>
      </c>
      <c r="BC20" s="111">
        <v>506</v>
      </c>
      <c r="BD20" s="38">
        <v>150.59999999999826</v>
      </c>
      <c r="BE20" s="106">
        <f t="shared" si="27"/>
        <v>3.3598937583001716</v>
      </c>
      <c r="BF20" s="36">
        <v>260</v>
      </c>
      <c r="BG20" s="104">
        <f t="shared" si="9"/>
        <v>1.9461538461538461</v>
      </c>
      <c r="BI20" s="111">
        <v>561</v>
      </c>
      <c r="BJ20" s="38">
        <v>156.09999999999795</v>
      </c>
      <c r="BK20" s="106">
        <f t="shared" si="28"/>
        <v>3.5938500960922957</v>
      </c>
      <c r="BL20" s="36">
        <v>260</v>
      </c>
      <c r="BM20" s="104">
        <f t="shared" si="10"/>
        <v>2.1576923076923076</v>
      </c>
      <c r="BO20" s="111">
        <v>616</v>
      </c>
      <c r="BP20" s="38">
        <v>161.59999999999764</v>
      </c>
      <c r="BQ20" s="106">
        <f t="shared" si="29"/>
        <v>3.8118811881188677</v>
      </c>
      <c r="BR20" s="36">
        <v>260</v>
      </c>
      <c r="BS20" s="104">
        <f t="shared" si="11"/>
        <v>2.3692307692307693</v>
      </c>
      <c r="BU20" s="111">
        <v>671</v>
      </c>
      <c r="BV20" s="38">
        <v>167.09999999999732</v>
      </c>
      <c r="BW20" s="106">
        <f t="shared" si="30"/>
        <v>4.015559545182589</v>
      </c>
      <c r="BX20" s="36">
        <v>260</v>
      </c>
      <c r="BY20" s="104">
        <f t="shared" si="12"/>
        <v>2.580769230769231</v>
      </c>
      <c r="CA20" s="111">
        <v>726</v>
      </c>
      <c r="CB20" s="38">
        <v>172.599999999997</v>
      </c>
      <c r="CC20" s="106">
        <f t="shared" si="31"/>
        <v>4.20625724217852</v>
      </c>
      <c r="CD20" s="36">
        <v>260</v>
      </c>
      <c r="CE20" s="104">
        <f t="shared" si="13"/>
        <v>2.792307692307692</v>
      </c>
      <c r="CG20" s="111">
        <v>781</v>
      </c>
      <c r="CH20" s="38">
        <v>178.0999999999967</v>
      </c>
      <c r="CI20" s="106">
        <f t="shared" si="32"/>
        <v>4.385176866928773</v>
      </c>
      <c r="CJ20" s="36">
        <v>260</v>
      </c>
      <c r="CK20" s="104">
        <f t="shared" si="14"/>
        <v>3.003846153846154</v>
      </c>
      <c r="CM20" s="111">
        <v>836</v>
      </c>
      <c r="CN20" s="38">
        <v>183.59999999999638</v>
      </c>
      <c r="CO20" s="106">
        <f t="shared" si="33"/>
        <v>4.553376906318173</v>
      </c>
      <c r="CP20" s="36">
        <v>260</v>
      </c>
      <c r="CQ20" s="104">
        <f t="shared" si="15"/>
        <v>3.2153846153846155</v>
      </c>
      <c r="CS20" s="111">
        <v>891</v>
      </c>
      <c r="CT20" s="38">
        <v>189.09999999999607</v>
      </c>
      <c r="CU20" s="106">
        <f t="shared" si="34"/>
        <v>4.711792702274027</v>
      </c>
      <c r="CV20" s="36">
        <v>260</v>
      </c>
      <c r="CW20" s="104">
        <f t="shared" si="16"/>
        <v>3.4269230769230767</v>
      </c>
      <c r="CY20" s="111">
        <v>946</v>
      </c>
      <c r="CZ20" s="38">
        <v>194.59999999999576</v>
      </c>
      <c r="DA20" s="106">
        <f t="shared" si="35"/>
        <v>4.861253854059715</v>
      </c>
      <c r="DB20" s="36">
        <v>260</v>
      </c>
      <c r="DC20" s="104">
        <f t="shared" si="18"/>
        <v>3.6384615384615384</v>
      </c>
      <c r="DE20" s="147"/>
      <c r="DF20" s="148"/>
      <c r="DG20" s="149"/>
      <c r="DH20" s="148"/>
      <c r="DI20" s="149"/>
    </row>
    <row r="21" spans="1:114" ht="12.75" customHeight="1" thickBot="1">
      <c r="A21" s="111">
        <v>12</v>
      </c>
      <c r="B21" s="38">
        <v>120</v>
      </c>
      <c r="C21" s="106">
        <f t="shared" si="0"/>
        <v>0.1</v>
      </c>
      <c r="D21" s="36">
        <v>260</v>
      </c>
      <c r="E21" s="104">
        <f t="shared" si="21"/>
        <v>0.046153846153846156</v>
      </c>
      <c r="F21" s="33"/>
      <c r="G21" s="111">
        <v>67</v>
      </c>
      <c r="H21" s="38">
        <v>120</v>
      </c>
      <c r="I21" s="106">
        <f t="shared" si="17"/>
        <v>0.5583333333333333</v>
      </c>
      <c r="J21" s="36">
        <v>260</v>
      </c>
      <c r="K21" s="104">
        <f t="shared" si="1"/>
        <v>0.25769230769230766</v>
      </c>
      <c r="L21" s="33"/>
      <c r="M21" s="111">
        <v>122</v>
      </c>
      <c r="N21" s="38">
        <v>120</v>
      </c>
      <c r="O21" s="106">
        <f t="shared" si="36"/>
        <v>1.0166666666666666</v>
      </c>
      <c r="P21" s="36">
        <v>260</v>
      </c>
      <c r="Q21" s="104">
        <f t="shared" si="2"/>
        <v>0.46923076923076923</v>
      </c>
      <c r="R21" s="101"/>
      <c r="S21" s="111">
        <v>177</v>
      </c>
      <c r="T21" s="38">
        <v>120</v>
      </c>
      <c r="U21" s="106">
        <f t="shared" si="37"/>
        <v>1.475</v>
      </c>
      <c r="V21" s="36">
        <v>260</v>
      </c>
      <c r="W21" s="104">
        <f t="shared" si="3"/>
        <v>0.6807692307692308</v>
      </c>
      <c r="Y21" s="111">
        <v>232</v>
      </c>
      <c r="Z21" s="38">
        <v>123.19999999999982</v>
      </c>
      <c r="AA21" s="106">
        <f t="shared" si="22"/>
        <v>1.8831168831168859</v>
      </c>
      <c r="AB21" s="36">
        <v>260</v>
      </c>
      <c r="AC21" s="104">
        <f t="shared" si="4"/>
        <v>0.8923076923076924</v>
      </c>
      <c r="AE21" s="111">
        <v>287</v>
      </c>
      <c r="AF21" s="38">
        <v>128.6999999999995</v>
      </c>
      <c r="AG21" s="106">
        <f t="shared" si="23"/>
        <v>2.2299922299922383</v>
      </c>
      <c r="AH21" s="36">
        <v>260</v>
      </c>
      <c r="AI21" s="104">
        <f t="shared" si="5"/>
        <v>1.103846153846154</v>
      </c>
      <c r="AK21" s="111">
        <v>342</v>
      </c>
      <c r="AL21" s="38">
        <v>134.1999999999992</v>
      </c>
      <c r="AM21" s="106">
        <f t="shared" si="24"/>
        <v>2.5484351713860063</v>
      </c>
      <c r="AN21" s="36">
        <v>260</v>
      </c>
      <c r="AO21" s="104">
        <f t="shared" si="6"/>
        <v>1.3153846153846154</v>
      </c>
      <c r="AQ21" s="111">
        <v>397</v>
      </c>
      <c r="AR21" s="38">
        <v>139.69999999999888</v>
      </c>
      <c r="AS21" s="106">
        <f t="shared" si="25"/>
        <v>2.8418038654259354</v>
      </c>
      <c r="AT21" s="36">
        <v>260</v>
      </c>
      <c r="AU21" s="104">
        <f t="shared" si="7"/>
        <v>1.5269230769230768</v>
      </c>
      <c r="AW21" s="111">
        <v>452</v>
      </c>
      <c r="AX21" s="38">
        <v>145.19999999999857</v>
      </c>
      <c r="AY21" s="106">
        <f t="shared" si="26"/>
        <v>3.1129476584022346</v>
      </c>
      <c r="AZ21" s="36">
        <v>260</v>
      </c>
      <c r="BA21" s="104">
        <f t="shared" si="8"/>
        <v>1.7384615384615385</v>
      </c>
      <c r="BC21" s="111">
        <v>507</v>
      </c>
      <c r="BD21" s="38">
        <v>150.69999999999825</v>
      </c>
      <c r="BE21" s="106">
        <f t="shared" si="27"/>
        <v>3.3642999336430384</v>
      </c>
      <c r="BF21" s="36">
        <v>260</v>
      </c>
      <c r="BG21" s="104">
        <f t="shared" si="9"/>
        <v>1.95</v>
      </c>
      <c r="BI21" s="111">
        <v>562</v>
      </c>
      <c r="BJ21" s="38">
        <v>156.19999999999794</v>
      </c>
      <c r="BK21" s="106">
        <f t="shared" si="28"/>
        <v>3.597951344430265</v>
      </c>
      <c r="BL21" s="36">
        <v>260</v>
      </c>
      <c r="BM21" s="104">
        <f t="shared" si="10"/>
        <v>2.1615384615384614</v>
      </c>
      <c r="BO21" s="111">
        <v>617</v>
      </c>
      <c r="BP21" s="38">
        <v>161.69999999999763</v>
      </c>
      <c r="BQ21" s="106">
        <f t="shared" si="29"/>
        <v>3.815708101422443</v>
      </c>
      <c r="BR21" s="36">
        <v>260</v>
      </c>
      <c r="BS21" s="104">
        <f t="shared" si="11"/>
        <v>2.373076923076923</v>
      </c>
      <c r="BU21" s="111">
        <v>672</v>
      </c>
      <c r="BV21" s="38">
        <v>167.19999999999732</v>
      </c>
      <c r="BW21" s="106">
        <f t="shared" si="30"/>
        <v>4.019138755980926</v>
      </c>
      <c r="BX21" s="36">
        <v>260</v>
      </c>
      <c r="BY21" s="104">
        <f t="shared" si="12"/>
        <v>2.5846153846153848</v>
      </c>
      <c r="CA21" s="111">
        <v>727</v>
      </c>
      <c r="CB21" s="38">
        <v>172.699999999997</v>
      </c>
      <c r="CC21" s="106">
        <f t="shared" si="31"/>
        <v>4.209612044007021</v>
      </c>
      <c r="CD21" s="36">
        <v>260</v>
      </c>
      <c r="CE21" s="104">
        <f t="shared" si="13"/>
        <v>2.796153846153846</v>
      </c>
      <c r="CG21" s="111">
        <v>782</v>
      </c>
      <c r="CH21" s="38">
        <v>178.1999999999967</v>
      </c>
      <c r="CI21" s="106">
        <f t="shared" si="32"/>
        <v>4.3883277216611365</v>
      </c>
      <c r="CJ21" s="36">
        <v>260</v>
      </c>
      <c r="CK21" s="104">
        <f t="shared" si="14"/>
        <v>3.0076923076923077</v>
      </c>
      <c r="CM21" s="111">
        <v>837</v>
      </c>
      <c r="CN21" s="38">
        <v>183.69999999999638</v>
      </c>
      <c r="CO21" s="106">
        <f t="shared" si="33"/>
        <v>4.556341861731173</v>
      </c>
      <c r="CP21" s="36">
        <v>260</v>
      </c>
      <c r="CQ21" s="104">
        <f t="shared" si="15"/>
        <v>3.2192307692307693</v>
      </c>
      <c r="CS21" s="111">
        <v>892</v>
      </c>
      <c r="CT21" s="38">
        <v>189.19999999999607</v>
      </c>
      <c r="CU21" s="106">
        <f t="shared" si="34"/>
        <v>4.71458773784365</v>
      </c>
      <c r="CV21" s="36">
        <v>260</v>
      </c>
      <c r="CW21" s="104">
        <f t="shared" si="16"/>
        <v>3.4307692307692306</v>
      </c>
      <c r="CY21" s="111">
        <v>947</v>
      </c>
      <c r="CZ21" s="38">
        <v>194.69999999999575</v>
      </c>
      <c r="DA21" s="106">
        <f t="shared" si="35"/>
        <v>4.863893168978021</v>
      </c>
      <c r="DB21" s="36">
        <v>260</v>
      </c>
      <c r="DC21" s="104">
        <f t="shared" si="18"/>
        <v>3.6423076923076922</v>
      </c>
      <c r="DE21" s="150" t="s">
        <v>27</v>
      </c>
      <c r="DF21" s="151"/>
      <c r="DG21" s="151"/>
      <c r="DH21" s="151"/>
      <c r="DI21" s="151"/>
      <c r="DJ21" s="152"/>
    </row>
    <row r="22" spans="1:107" ht="12.75" customHeight="1">
      <c r="A22" s="111">
        <v>13</v>
      </c>
      <c r="B22" s="38">
        <v>120</v>
      </c>
      <c r="C22" s="106">
        <f t="shared" si="0"/>
        <v>0.10833333333333334</v>
      </c>
      <c r="D22" s="36">
        <v>260</v>
      </c>
      <c r="E22" s="104">
        <f t="shared" si="21"/>
        <v>0.05</v>
      </c>
      <c r="F22" s="33"/>
      <c r="G22" s="111">
        <v>68</v>
      </c>
      <c r="H22" s="38">
        <v>120</v>
      </c>
      <c r="I22" s="106">
        <f t="shared" si="17"/>
        <v>0.5666666666666667</v>
      </c>
      <c r="J22" s="36">
        <v>260</v>
      </c>
      <c r="K22" s="104">
        <f t="shared" si="1"/>
        <v>0.26153846153846155</v>
      </c>
      <c r="L22" s="33"/>
      <c r="M22" s="111">
        <v>123</v>
      </c>
      <c r="N22" s="38">
        <v>120</v>
      </c>
      <c r="O22" s="106">
        <f t="shared" si="36"/>
        <v>1.025</v>
      </c>
      <c r="P22" s="36">
        <v>260</v>
      </c>
      <c r="Q22" s="104">
        <f t="shared" si="2"/>
        <v>0.47307692307692306</v>
      </c>
      <c r="R22" s="101"/>
      <c r="S22" s="111">
        <v>178</v>
      </c>
      <c r="T22" s="38">
        <v>120</v>
      </c>
      <c r="U22" s="106">
        <f t="shared" si="37"/>
        <v>1.4833333333333334</v>
      </c>
      <c r="V22" s="36">
        <v>260</v>
      </c>
      <c r="W22" s="104">
        <f t="shared" si="3"/>
        <v>0.6846153846153846</v>
      </c>
      <c r="Y22" s="111">
        <v>233</v>
      </c>
      <c r="Z22" s="38">
        <v>123.29999999999981</v>
      </c>
      <c r="AA22" s="106">
        <f t="shared" si="22"/>
        <v>1.889699918897002</v>
      </c>
      <c r="AB22" s="36">
        <v>260</v>
      </c>
      <c r="AC22" s="104">
        <f t="shared" si="4"/>
        <v>0.8961538461538462</v>
      </c>
      <c r="AE22" s="111">
        <v>288</v>
      </c>
      <c r="AF22" s="38">
        <v>128.7999999999995</v>
      </c>
      <c r="AG22" s="106">
        <f t="shared" si="23"/>
        <v>2.2360248447205056</v>
      </c>
      <c r="AH22" s="36">
        <v>260</v>
      </c>
      <c r="AI22" s="104">
        <f t="shared" si="5"/>
        <v>1.1076923076923078</v>
      </c>
      <c r="AK22" s="111">
        <v>343</v>
      </c>
      <c r="AL22" s="38">
        <v>134.2999999999992</v>
      </c>
      <c r="AM22" s="106">
        <f t="shared" si="24"/>
        <v>2.5539836187639766</v>
      </c>
      <c r="AN22" s="36">
        <v>260</v>
      </c>
      <c r="AO22" s="104">
        <f t="shared" si="6"/>
        <v>1.3192307692307692</v>
      </c>
      <c r="AQ22" s="111">
        <v>398</v>
      </c>
      <c r="AR22" s="38">
        <v>139.79999999999887</v>
      </c>
      <c r="AS22" s="106">
        <f t="shared" si="25"/>
        <v>2.8469241773963034</v>
      </c>
      <c r="AT22" s="36">
        <v>260</v>
      </c>
      <c r="AU22" s="104">
        <f t="shared" si="7"/>
        <v>1.5307692307692307</v>
      </c>
      <c r="AW22" s="111">
        <v>453</v>
      </c>
      <c r="AX22" s="38">
        <v>145.29999999999856</v>
      </c>
      <c r="AY22" s="106">
        <f t="shared" si="26"/>
        <v>3.1176875430144837</v>
      </c>
      <c r="AZ22" s="36">
        <v>260</v>
      </c>
      <c r="BA22" s="104">
        <f t="shared" si="8"/>
        <v>1.7423076923076923</v>
      </c>
      <c r="BC22" s="111">
        <v>508</v>
      </c>
      <c r="BD22" s="38">
        <v>150.79999999999825</v>
      </c>
      <c r="BE22" s="106">
        <f t="shared" si="27"/>
        <v>3.3687002652520284</v>
      </c>
      <c r="BF22" s="36">
        <v>260</v>
      </c>
      <c r="BG22" s="104">
        <f t="shared" si="9"/>
        <v>1.9538461538461538</v>
      </c>
      <c r="BI22" s="111">
        <v>563</v>
      </c>
      <c r="BJ22" s="38">
        <v>156.29999999999794</v>
      </c>
      <c r="BK22" s="106">
        <f t="shared" si="28"/>
        <v>3.6020473448496957</v>
      </c>
      <c r="BL22" s="36">
        <v>260</v>
      </c>
      <c r="BM22" s="104">
        <f t="shared" si="10"/>
        <v>2.1653846153846152</v>
      </c>
      <c r="BO22" s="111">
        <v>618</v>
      </c>
      <c r="BP22" s="38">
        <v>161.79999999999762</v>
      </c>
      <c r="BQ22" s="106">
        <f t="shared" si="29"/>
        <v>3.819530284301663</v>
      </c>
      <c r="BR22" s="36">
        <v>260</v>
      </c>
      <c r="BS22" s="104">
        <f t="shared" si="11"/>
        <v>2.376923076923077</v>
      </c>
      <c r="BU22" s="111">
        <v>673</v>
      </c>
      <c r="BV22" s="38">
        <v>167.2999999999973</v>
      </c>
      <c r="BW22" s="106">
        <f t="shared" si="30"/>
        <v>4.0227136879857195</v>
      </c>
      <c r="BX22" s="36">
        <v>260</v>
      </c>
      <c r="BY22" s="104">
        <f t="shared" si="12"/>
        <v>2.5884615384615386</v>
      </c>
      <c r="CA22" s="111">
        <v>728</v>
      </c>
      <c r="CB22" s="38">
        <v>172.799999999997</v>
      </c>
      <c r="CC22" s="106">
        <f t="shared" si="31"/>
        <v>4.2129629629630365</v>
      </c>
      <c r="CD22" s="36">
        <v>260</v>
      </c>
      <c r="CE22" s="104">
        <f t="shared" si="13"/>
        <v>2.8</v>
      </c>
      <c r="CG22" s="111">
        <v>783</v>
      </c>
      <c r="CH22" s="38">
        <v>178.2999999999967</v>
      </c>
      <c r="CI22" s="106">
        <f t="shared" si="32"/>
        <v>4.391475042064019</v>
      </c>
      <c r="CJ22" s="36">
        <v>260</v>
      </c>
      <c r="CK22" s="104">
        <f t="shared" si="14"/>
        <v>3.0115384615384615</v>
      </c>
      <c r="CM22" s="111">
        <v>838</v>
      </c>
      <c r="CN22" s="38">
        <v>183.79999999999637</v>
      </c>
      <c r="CO22" s="106">
        <f t="shared" si="33"/>
        <v>4.55930359085972</v>
      </c>
      <c r="CP22" s="36">
        <v>260</v>
      </c>
      <c r="CQ22" s="104">
        <f t="shared" si="15"/>
        <v>3.223076923076923</v>
      </c>
      <c r="CS22" s="111">
        <v>893</v>
      </c>
      <c r="CT22" s="38">
        <v>189.29999999999606</v>
      </c>
      <c r="CU22" s="106">
        <f t="shared" si="34"/>
        <v>4.717379820391012</v>
      </c>
      <c r="CV22" s="36">
        <v>260</v>
      </c>
      <c r="CW22" s="104">
        <f t="shared" si="16"/>
        <v>3.4346153846153844</v>
      </c>
      <c r="CY22" s="111">
        <v>948</v>
      </c>
      <c r="CZ22" s="38">
        <v>194.79999999999575</v>
      </c>
      <c r="DA22" s="106">
        <f t="shared" si="35"/>
        <v>4.866529774127416</v>
      </c>
      <c r="DB22" s="36">
        <v>260</v>
      </c>
      <c r="DC22" s="104">
        <f t="shared" si="18"/>
        <v>3.646153846153846</v>
      </c>
    </row>
    <row r="23" spans="1:107" ht="12.75" customHeight="1">
      <c r="A23" s="111">
        <v>14</v>
      </c>
      <c r="B23" s="38">
        <v>120</v>
      </c>
      <c r="C23" s="106">
        <f t="shared" si="0"/>
        <v>0.11666666666666667</v>
      </c>
      <c r="D23" s="36">
        <v>260</v>
      </c>
      <c r="E23" s="104">
        <f t="shared" si="21"/>
        <v>0.05384615384615385</v>
      </c>
      <c r="F23" s="33"/>
      <c r="G23" s="111">
        <v>69</v>
      </c>
      <c r="H23" s="38">
        <v>120</v>
      </c>
      <c r="I23" s="106">
        <f t="shared" si="17"/>
        <v>0.575</v>
      </c>
      <c r="J23" s="36">
        <v>260</v>
      </c>
      <c r="K23" s="104">
        <f t="shared" si="1"/>
        <v>0.2653846153846154</v>
      </c>
      <c r="L23" s="33"/>
      <c r="M23" s="111">
        <v>124</v>
      </c>
      <c r="N23" s="38">
        <v>120</v>
      </c>
      <c r="O23" s="106">
        <f t="shared" si="36"/>
        <v>1.0333333333333334</v>
      </c>
      <c r="P23" s="36">
        <v>260</v>
      </c>
      <c r="Q23" s="104">
        <f t="shared" si="2"/>
        <v>0.47692307692307695</v>
      </c>
      <c r="R23" s="101"/>
      <c r="S23" s="111">
        <v>179</v>
      </c>
      <c r="T23" s="38">
        <v>120</v>
      </c>
      <c r="U23" s="106">
        <f t="shared" si="37"/>
        <v>1.4916666666666667</v>
      </c>
      <c r="V23" s="36">
        <v>260</v>
      </c>
      <c r="W23" s="104">
        <f t="shared" si="3"/>
        <v>0.6884615384615385</v>
      </c>
      <c r="Y23" s="111">
        <v>234</v>
      </c>
      <c r="Z23" s="38">
        <v>123.3999999999998</v>
      </c>
      <c r="AA23" s="106">
        <f t="shared" si="22"/>
        <v>1.8962722852512186</v>
      </c>
      <c r="AB23" s="36">
        <v>260</v>
      </c>
      <c r="AC23" s="104">
        <f t="shared" si="4"/>
        <v>0.9</v>
      </c>
      <c r="AE23" s="111">
        <v>289</v>
      </c>
      <c r="AF23" s="38">
        <v>128.8999999999995</v>
      </c>
      <c r="AG23" s="106">
        <f t="shared" si="23"/>
        <v>2.242048099301793</v>
      </c>
      <c r="AH23" s="36">
        <v>260</v>
      </c>
      <c r="AI23" s="104">
        <f t="shared" si="5"/>
        <v>1.1115384615384616</v>
      </c>
      <c r="AK23" s="111">
        <v>344</v>
      </c>
      <c r="AL23" s="38">
        <v>134.39999999999918</v>
      </c>
      <c r="AM23" s="106">
        <f t="shared" si="24"/>
        <v>2.5595238095238253</v>
      </c>
      <c r="AN23" s="36">
        <v>260</v>
      </c>
      <c r="AO23" s="104">
        <f t="shared" si="6"/>
        <v>1.323076923076923</v>
      </c>
      <c r="AQ23" s="111">
        <v>399</v>
      </c>
      <c r="AR23" s="38">
        <v>139.89999999999887</v>
      </c>
      <c r="AS23" s="106">
        <f t="shared" si="25"/>
        <v>2.852037169406742</v>
      </c>
      <c r="AT23" s="36">
        <v>260</v>
      </c>
      <c r="AU23" s="104">
        <f t="shared" si="7"/>
        <v>1.5346153846153847</v>
      </c>
      <c r="AW23" s="111">
        <v>454</v>
      </c>
      <c r="AX23" s="38">
        <v>145.39999999999856</v>
      </c>
      <c r="AY23" s="106">
        <f t="shared" si="26"/>
        <v>3.122420907840471</v>
      </c>
      <c r="AZ23" s="36">
        <v>260</v>
      </c>
      <c r="BA23" s="104">
        <f t="shared" si="8"/>
        <v>1.7461538461538462</v>
      </c>
      <c r="BC23" s="111">
        <v>509</v>
      </c>
      <c r="BD23" s="38">
        <v>150.89999999999824</v>
      </c>
      <c r="BE23" s="106">
        <f t="shared" si="27"/>
        <v>3.3730947647449034</v>
      </c>
      <c r="BF23" s="36">
        <v>260</v>
      </c>
      <c r="BG23" s="104">
        <f t="shared" si="9"/>
        <v>1.9576923076923076</v>
      </c>
      <c r="BI23" s="111">
        <v>564</v>
      </c>
      <c r="BJ23" s="38">
        <v>156.39999999999793</v>
      </c>
      <c r="BK23" s="106">
        <f t="shared" si="28"/>
        <v>3.6061381074169274</v>
      </c>
      <c r="BL23" s="36">
        <v>260</v>
      </c>
      <c r="BM23" s="104">
        <f t="shared" si="10"/>
        <v>2.169230769230769</v>
      </c>
      <c r="BO23" s="111">
        <v>619</v>
      </c>
      <c r="BP23" s="38">
        <v>161.89999999999762</v>
      </c>
      <c r="BQ23" s="106">
        <f t="shared" si="29"/>
        <v>3.8233477455219833</v>
      </c>
      <c r="BR23" s="36">
        <v>260</v>
      </c>
      <c r="BS23" s="104">
        <f t="shared" si="11"/>
        <v>2.3807692307692307</v>
      </c>
      <c r="BU23" s="111">
        <v>674</v>
      </c>
      <c r="BV23" s="38">
        <v>167.3999999999973</v>
      </c>
      <c r="BW23" s="106">
        <f t="shared" si="30"/>
        <v>4.026284348865059</v>
      </c>
      <c r="BX23" s="36">
        <v>260</v>
      </c>
      <c r="BY23" s="104">
        <f t="shared" si="12"/>
        <v>2.5923076923076924</v>
      </c>
      <c r="CA23" s="111">
        <v>729</v>
      </c>
      <c r="CB23" s="38">
        <v>172.899999999997</v>
      </c>
      <c r="CC23" s="106">
        <f t="shared" si="31"/>
        <v>4.216310005783764</v>
      </c>
      <c r="CD23" s="36">
        <v>260</v>
      </c>
      <c r="CE23" s="104">
        <f t="shared" si="13"/>
        <v>2.8038461538461537</v>
      </c>
      <c r="CG23" s="111">
        <v>784</v>
      </c>
      <c r="CH23" s="38">
        <v>178.39999999999668</v>
      </c>
      <c r="CI23" s="106">
        <f t="shared" si="32"/>
        <v>4.3946188340807995</v>
      </c>
      <c r="CJ23" s="36">
        <v>260</v>
      </c>
      <c r="CK23" s="104">
        <f t="shared" si="14"/>
        <v>3.0153846153846153</v>
      </c>
      <c r="CM23" s="111">
        <v>839</v>
      </c>
      <c r="CN23" s="38">
        <v>183.89999999999637</v>
      </c>
      <c r="CO23" s="106">
        <f t="shared" si="33"/>
        <v>4.56226209896692</v>
      </c>
      <c r="CP23" s="36">
        <v>260</v>
      </c>
      <c r="CQ23" s="104">
        <f t="shared" si="15"/>
        <v>3.226923076923077</v>
      </c>
      <c r="CS23" s="111">
        <v>894</v>
      </c>
      <c r="CT23" s="38">
        <v>189.39999999999606</v>
      </c>
      <c r="CU23" s="106">
        <f t="shared" si="34"/>
        <v>4.720168954593551</v>
      </c>
      <c r="CV23" s="36">
        <v>260</v>
      </c>
      <c r="CW23" s="104">
        <f t="shared" si="16"/>
        <v>3.4384615384615387</v>
      </c>
      <c r="CY23" s="111">
        <v>949</v>
      </c>
      <c r="CZ23" s="38">
        <v>194.89999999999574</v>
      </c>
      <c r="DA23" s="106">
        <f t="shared" si="35"/>
        <v>4.869163673678916</v>
      </c>
      <c r="DB23" s="36">
        <v>260</v>
      </c>
      <c r="DC23" s="104">
        <f t="shared" si="18"/>
        <v>3.65</v>
      </c>
    </row>
    <row r="24" spans="1:107" ht="12.75" customHeight="1">
      <c r="A24" s="111">
        <v>15</v>
      </c>
      <c r="B24" s="38">
        <v>120</v>
      </c>
      <c r="C24" s="106">
        <f t="shared" si="0"/>
        <v>0.125</v>
      </c>
      <c r="D24" s="36">
        <v>260</v>
      </c>
      <c r="E24" s="104">
        <f t="shared" si="21"/>
        <v>0.057692307692307696</v>
      </c>
      <c r="F24" s="33"/>
      <c r="G24" s="111">
        <v>70</v>
      </c>
      <c r="H24" s="38">
        <v>120</v>
      </c>
      <c r="I24" s="106">
        <f t="shared" si="17"/>
        <v>0.5833333333333334</v>
      </c>
      <c r="J24" s="36">
        <v>260</v>
      </c>
      <c r="K24" s="104">
        <f t="shared" si="1"/>
        <v>0.2692307692307692</v>
      </c>
      <c r="L24" s="33"/>
      <c r="M24" s="111">
        <v>125</v>
      </c>
      <c r="N24" s="38">
        <v>120</v>
      </c>
      <c r="O24" s="106">
        <f t="shared" si="36"/>
        <v>1.0416666666666667</v>
      </c>
      <c r="P24" s="36">
        <v>260</v>
      </c>
      <c r="Q24" s="104">
        <f t="shared" si="2"/>
        <v>0.4807692307692308</v>
      </c>
      <c r="R24" s="101"/>
      <c r="S24" s="111">
        <v>180</v>
      </c>
      <c r="T24" s="38">
        <v>120</v>
      </c>
      <c r="U24" s="106">
        <f t="shared" si="37"/>
        <v>1.5</v>
      </c>
      <c r="V24" s="36">
        <v>260</v>
      </c>
      <c r="W24" s="104">
        <f t="shared" si="3"/>
        <v>0.6923076923076923</v>
      </c>
      <c r="Y24" s="111">
        <v>235</v>
      </c>
      <c r="Z24" s="38">
        <v>123.4999999999998</v>
      </c>
      <c r="AA24" s="106">
        <f t="shared" si="22"/>
        <v>1.902834008097169</v>
      </c>
      <c r="AB24" s="36">
        <v>260</v>
      </c>
      <c r="AC24" s="104">
        <f t="shared" si="4"/>
        <v>0.9038461538461539</v>
      </c>
      <c r="AE24" s="111">
        <v>290</v>
      </c>
      <c r="AF24" s="38">
        <v>128.9999999999995</v>
      </c>
      <c r="AG24" s="106">
        <f t="shared" si="23"/>
        <v>2.248062015503885</v>
      </c>
      <c r="AH24" s="36">
        <v>260</v>
      </c>
      <c r="AI24" s="104">
        <f t="shared" si="5"/>
        <v>1.1153846153846154</v>
      </c>
      <c r="AK24" s="111">
        <v>345</v>
      </c>
      <c r="AL24" s="38">
        <v>134.49999999999918</v>
      </c>
      <c r="AM24" s="106">
        <f t="shared" si="24"/>
        <v>2.5650557620818</v>
      </c>
      <c r="AN24" s="36">
        <v>260</v>
      </c>
      <c r="AO24" s="104">
        <f t="shared" si="6"/>
        <v>1.3269230769230769</v>
      </c>
      <c r="AQ24" s="111">
        <v>400</v>
      </c>
      <c r="AR24" s="38">
        <v>139.99999999999886</v>
      </c>
      <c r="AS24" s="106">
        <f t="shared" si="25"/>
        <v>2.8571428571428803</v>
      </c>
      <c r="AT24" s="36">
        <v>260</v>
      </c>
      <c r="AU24" s="104">
        <f t="shared" si="7"/>
        <v>1.5384615384615385</v>
      </c>
      <c r="AW24" s="111">
        <v>455</v>
      </c>
      <c r="AX24" s="38">
        <v>145.49999999999855</v>
      </c>
      <c r="AY24" s="106">
        <f t="shared" si="26"/>
        <v>3.127147766323055</v>
      </c>
      <c r="AZ24" s="36">
        <v>260</v>
      </c>
      <c r="BA24" s="104">
        <f t="shared" si="8"/>
        <v>1.75</v>
      </c>
      <c r="BC24" s="111">
        <v>510</v>
      </c>
      <c r="BD24" s="38">
        <v>150.99999999999824</v>
      </c>
      <c r="BE24" s="106">
        <f t="shared" si="27"/>
        <v>3.3774834437086487</v>
      </c>
      <c r="BF24" s="36">
        <v>260</v>
      </c>
      <c r="BG24" s="104">
        <f t="shared" si="9"/>
        <v>1.9615384615384615</v>
      </c>
      <c r="BI24" s="111">
        <v>565</v>
      </c>
      <c r="BJ24" s="38">
        <v>156.49999999999793</v>
      </c>
      <c r="BK24" s="106">
        <f t="shared" si="28"/>
        <v>3.610223642172572</v>
      </c>
      <c r="BL24" s="36">
        <v>260</v>
      </c>
      <c r="BM24" s="104">
        <f t="shared" si="10"/>
        <v>2.173076923076923</v>
      </c>
      <c r="BO24" s="111">
        <v>620</v>
      </c>
      <c r="BP24" s="38">
        <v>161.9999999999976</v>
      </c>
      <c r="BQ24" s="106">
        <f t="shared" si="29"/>
        <v>3.827160493827217</v>
      </c>
      <c r="BR24" s="36">
        <v>260</v>
      </c>
      <c r="BS24" s="104">
        <f t="shared" si="11"/>
        <v>2.3846153846153846</v>
      </c>
      <c r="BU24" s="111">
        <v>675</v>
      </c>
      <c r="BV24" s="38">
        <v>167.4999999999973</v>
      </c>
      <c r="BW24" s="106">
        <f t="shared" si="30"/>
        <v>4.029850746268722</v>
      </c>
      <c r="BX24" s="36">
        <v>260</v>
      </c>
      <c r="BY24" s="104">
        <f t="shared" si="12"/>
        <v>2.5961538461538463</v>
      </c>
      <c r="CA24" s="111">
        <v>730</v>
      </c>
      <c r="CB24" s="38">
        <v>172.999999999997</v>
      </c>
      <c r="CC24" s="106">
        <f t="shared" si="31"/>
        <v>4.219653179190825</v>
      </c>
      <c r="CD24" s="36">
        <v>260</v>
      </c>
      <c r="CE24" s="104">
        <f t="shared" si="13"/>
        <v>2.8076923076923075</v>
      </c>
      <c r="CG24" s="111">
        <v>785</v>
      </c>
      <c r="CH24" s="38">
        <v>178.49999999999667</v>
      </c>
      <c r="CI24" s="106">
        <f t="shared" si="32"/>
        <v>4.397759103641539</v>
      </c>
      <c r="CJ24" s="36">
        <v>260</v>
      </c>
      <c r="CK24" s="104">
        <f t="shared" si="14"/>
        <v>3.019230769230769</v>
      </c>
      <c r="CM24" s="111">
        <v>840</v>
      </c>
      <c r="CN24" s="38">
        <v>183.99999999999636</v>
      </c>
      <c r="CO24" s="106">
        <f t="shared" si="33"/>
        <v>4.565217391304438</v>
      </c>
      <c r="CP24" s="36">
        <v>260</v>
      </c>
      <c r="CQ24" s="104">
        <f t="shared" si="15"/>
        <v>3.230769230769231</v>
      </c>
      <c r="CS24" s="111">
        <v>895</v>
      </c>
      <c r="CT24" s="38">
        <v>189.49999999999605</v>
      </c>
      <c r="CU24" s="106">
        <f t="shared" si="34"/>
        <v>4.722955145118832</v>
      </c>
      <c r="CV24" s="36">
        <v>260</v>
      </c>
      <c r="CW24" s="104">
        <f t="shared" si="16"/>
        <v>3.4423076923076925</v>
      </c>
      <c r="CY24" s="111">
        <v>950</v>
      </c>
      <c r="CZ24" s="38">
        <v>194.99999999999574</v>
      </c>
      <c r="DA24" s="106">
        <f t="shared" si="35"/>
        <v>4.871794871794978</v>
      </c>
      <c r="DB24" s="36">
        <v>260</v>
      </c>
      <c r="DC24" s="104">
        <f t="shared" si="18"/>
        <v>3.6538461538461537</v>
      </c>
    </row>
    <row r="25" spans="1:107" ht="12.75" customHeight="1">
      <c r="A25" s="111">
        <v>16</v>
      </c>
      <c r="B25" s="38">
        <v>120</v>
      </c>
      <c r="C25" s="106">
        <f t="shared" si="0"/>
        <v>0.13333333333333333</v>
      </c>
      <c r="D25" s="36">
        <v>260</v>
      </c>
      <c r="E25" s="104">
        <f t="shared" si="21"/>
        <v>0.06153846153846154</v>
      </c>
      <c r="F25" s="33"/>
      <c r="G25" s="111">
        <v>71</v>
      </c>
      <c r="H25" s="38">
        <v>120</v>
      </c>
      <c r="I25" s="106">
        <f t="shared" si="17"/>
        <v>0.5916666666666667</v>
      </c>
      <c r="J25" s="36">
        <v>260</v>
      </c>
      <c r="K25" s="104">
        <f t="shared" si="1"/>
        <v>0.27307692307692305</v>
      </c>
      <c r="L25" s="33"/>
      <c r="M25" s="111">
        <v>126</v>
      </c>
      <c r="N25" s="38">
        <v>120</v>
      </c>
      <c r="O25" s="106">
        <f t="shared" si="36"/>
        <v>1.05</v>
      </c>
      <c r="P25" s="36">
        <v>260</v>
      </c>
      <c r="Q25" s="104">
        <f t="shared" si="2"/>
        <v>0.4846153846153846</v>
      </c>
      <c r="R25" s="101"/>
      <c r="S25" s="111">
        <v>181</v>
      </c>
      <c r="T25" s="38">
        <v>120</v>
      </c>
      <c r="U25" s="106">
        <f t="shared" si="37"/>
        <v>1.5083333333333333</v>
      </c>
      <c r="V25" s="36">
        <v>260</v>
      </c>
      <c r="W25" s="104">
        <f t="shared" si="3"/>
        <v>0.6961538461538461</v>
      </c>
      <c r="Y25" s="111">
        <v>236</v>
      </c>
      <c r="Z25" s="38">
        <v>123.5999999999998</v>
      </c>
      <c r="AA25" s="106">
        <f t="shared" si="22"/>
        <v>1.9093851132686115</v>
      </c>
      <c r="AB25" s="36">
        <v>260</v>
      </c>
      <c r="AC25" s="104">
        <f t="shared" si="4"/>
        <v>0.9076923076923077</v>
      </c>
      <c r="AE25" s="111">
        <v>291</v>
      </c>
      <c r="AF25" s="38">
        <v>129.09999999999948</v>
      </c>
      <c r="AG25" s="106">
        <f t="shared" si="23"/>
        <v>2.25406661502712</v>
      </c>
      <c r="AH25" s="36">
        <v>260</v>
      </c>
      <c r="AI25" s="104">
        <f t="shared" si="5"/>
        <v>1.1192307692307693</v>
      </c>
      <c r="AK25" s="111">
        <v>346</v>
      </c>
      <c r="AL25" s="38">
        <v>134.59999999999917</v>
      </c>
      <c r="AM25" s="106">
        <f t="shared" si="24"/>
        <v>2.5705794947994214</v>
      </c>
      <c r="AN25" s="36">
        <v>260</v>
      </c>
      <c r="AO25" s="104">
        <f t="shared" si="6"/>
        <v>1.3307692307692307</v>
      </c>
      <c r="AQ25" s="111">
        <v>401</v>
      </c>
      <c r="AR25" s="38">
        <v>140.09999999999886</v>
      </c>
      <c r="AS25" s="106">
        <f t="shared" si="25"/>
        <v>2.862241256245562</v>
      </c>
      <c r="AT25" s="36">
        <v>260</v>
      </c>
      <c r="AU25" s="104">
        <f t="shared" si="7"/>
        <v>1.5423076923076924</v>
      </c>
      <c r="AW25" s="111">
        <v>456</v>
      </c>
      <c r="AX25" s="38">
        <v>145.59999999999854</v>
      </c>
      <c r="AY25" s="106">
        <f t="shared" si="26"/>
        <v>3.1318681318681634</v>
      </c>
      <c r="AZ25" s="36">
        <v>260</v>
      </c>
      <c r="BA25" s="104">
        <f t="shared" si="8"/>
        <v>1.7538461538461538</v>
      </c>
      <c r="BC25" s="111">
        <v>511</v>
      </c>
      <c r="BD25" s="38">
        <v>151.09999999999823</v>
      </c>
      <c r="BE25" s="106">
        <f t="shared" si="27"/>
        <v>3.381866313699576</v>
      </c>
      <c r="BF25" s="36">
        <v>260</v>
      </c>
      <c r="BG25" s="104">
        <f t="shared" si="9"/>
        <v>1.9653846153846153</v>
      </c>
      <c r="BI25" s="111">
        <v>566</v>
      </c>
      <c r="BJ25" s="38">
        <v>156.59999999999792</v>
      </c>
      <c r="BK25" s="106">
        <f t="shared" si="28"/>
        <v>3.6143039591315933</v>
      </c>
      <c r="BL25" s="36">
        <v>260</v>
      </c>
      <c r="BM25" s="104">
        <f t="shared" si="10"/>
        <v>2.1769230769230767</v>
      </c>
      <c r="BO25" s="111">
        <v>621</v>
      </c>
      <c r="BP25" s="38">
        <v>162.0999999999976</v>
      </c>
      <c r="BQ25" s="106">
        <f t="shared" si="29"/>
        <v>3.8309685379396</v>
      </c>
      <c r="BR25" s="36">
        <v>260</v>
      </c>
      <c r="BS25" s="104">
        <f t="shared" si="11"/>
        <v>2.3884615384615384</v>
      </c>
      <c r="BU25" s="111">
        <v>676</v>
      </c>
      <c r="BV25" s="38">
        <v>167.5999999999973</v>
      </c>
      <c r="BW25" s="106">
        <f t="shared" si="30"/>
        <v>4.033412887828227</v>
      </c>
      <c r="BX25" s="36">
        <v>260</v>
      </c>
      <c r="BY25" s="104">
        <f t="shared" si="12"/>
        <v>2.6</v>
      </c>
      <c r="CA25" s="111">
        <v>731</v>
      </c>
      <c r="CB25" s="38">
        <v>173.09999999999698</v>
      </c>
      <c r="CC25" s="106">
        <f t="shared" si="31"/>
        <v>4.22299248989031</v>
      </c>
      <c r="CD25" s="36">
        <v>260</v>
      </c>
      <c r="CE25" s="104">
        <f t="shared" si="13"/>
        <v>2.8115384615384613</v>
      </c>
      <c r="CG25" s="111">
        <v>786</v>
      </c>
      <c r="CH25" s="38">
        <v>178.59999999999667</v>
      </c>
      <c r="CI25" s="106">
        <f t="shared" si="32"/>
        <v>4.400895856663016</v>
      </c>
      <c r="CJ25" s="36">
        <v>260</v>
      </c>
      <c r="CK25" s="104">
        <f t="shared" si="14"/>
        <v>3.023076923076923</v>
      </c>
      <c r="CM25" s="111">
        <v>841</v>
      </c>
      <c r="CN25" s="38">
        <v>184.09999999999636</v>
      </c>
      <c r="CO25" s="106">
        <f t="shared" si="33"/>
        <v>4.56816947311253</v>
      </c>
      <c r="CP25" s="36">
        <v>260</v>
      </c>
      <c r="CQ25" s="104">
        <f t="shared" si="15"/>
        <v>3.2346153846153847</v>
      </c>
      <c r="CS25" s="111">
        <v>896</v>
      </c>
      <c r="CT25" s="38">
        <v>189.59999999999604</v>
      </c>
      <c r="CU25" s="106">
        <f t="shared" si="34"/>
        <v>4.725738396624571</v>
      </c>
      <c r="CV25" s="36">
        <v>260</v>
      </c>
      <c r="CW25" s="104">
        <f t="shared" si="16"/>
        <v>3.4461538461538463</v>
      </c>
      <c r="CY25" s="111">
        <v>951</v>
      </c>
      <c r="CZ25" s="38">
        <v>195.09999999999573</v>
      </c>
      <c r="DA25" s="106">
        <f t="shared" si="35"/>
        <v>4.874423372629527</v>
      </c>
      <c r="DB25" s="36">
        <v>260</v>
      </c>
      <c r="DC25" s="104">
        <f t="shared" si="18"/>
        <v>3.6576923076923076</v>
      </c>
    </row>
    <row r="26" spans="1:107" ht="12.75" customHeight="1">
      <c r="A26" s="111">
        <v>17</v>
      </c>
      <c r="B26" s="38">
        <v>120</v>
      </c>
      <c r="C26" s="106">
        <f t="shared" si="0"/>
        <v>0.14166666666666666</v>
      </c>
      <c r="D26" s="36">
        <v>260</v>
      </c>
      <c r="E26" s="104">
        <f t="shared" si="21"/>
        <v>0.06538461538461539</v>
      </c>
      <c r="F26" s="33"/>
      <c r="G26" s="111">
        <v>72</v>
      </c>
      <c r="H26" s="38">
        <v>120</v>
      </c>
      <c r="I26" s="106">
        <f t="shared" si="17"/>
        <v>0.6</v>
      </c>
      <c r="J26" s="36">
        <v>260</v>
      </c>
      <c r="K26" s="104">
        <f t="shared" si="1"/>
        <v>0.27692307692307694</v>
      </c>
      <c r="L26" s="33"/>
      <c r="M26" s="111">
        <v>127</v>
      </c>
      <c r="N26" s="38">
        <v>120</v>
      </c>
      <c r="O26" s="106">
        <f t="shared" si="36"/>
        <v>1.0583333333333333</v>
      </c>
      <c r="P26" s="36">
        <v>260</v>
      </c>
      <c r="Q26" s="104">
        <f t="shared" si="2"/>
        <v>0.48846153846153845</v>
      </c>
      <c r="R26" s="101"/>
      <c r="S26" s="111">
        <v>182</v>
      </c>
      <c r="T26" s="38">
        <v>120</v>
      </c>
      <c r="U26" s="106">
        <f t="shared" si="37"/>
        <v>1.5166666666666666</v>
      </c>
      <c r="V26" s="36">
        <v>260</v>
      </c>
      <c r="W26" s="104">
        <f t="shared" si="3"/>
        <v>0.7</v>
      </c>
      <c r="Y26" s="111">
        <v>237</v>
      </c>
      <c r="Z26" s="38">
        <v>123.69999999999979</v>
      </c>
      <c r="AA26" s="106">
        <f t="shared" si="22"/>
        <v>1.9159256265157671</v>
      </c>
      <c r="AB26" s="36">
        <v>260</v>
      </c>
      <c r="AC26" s="104">
        <f t="shared" si="4"/>
        <v>0.9115384615384615</v>
      </c>
      <c r="AE26" s="111">
        <v>292</v>
      </c>
      <c r="AF26" s="38">
        <v>129.19999999999948</v>
      </c>
      <c r="AG26" s="106">
        <f t="shared" si="23"/>
        <v>2.260061919504653</v>
      </c>
      <c r="AH26" s="36">
        <v>260</v>
      </c>
      <c r="AI26" s="104">
        <f t="shared" si="5"/>
        <v>1.123076923076923</v>
      </c>
      <c r="AK26" s="111">
        <v>347</v>
      </c>
      <c r="AL26" s="38">
        <v>134.69999999999916</v>
      </c>
      <c r="AM26" s="106">
        <f t="shared" si="24"/>
        <v>2.5760950259836832</v>
      </c>
      <c r="AN26" s="36">
        <v>260</v>
      </c>
      <c r="AO26" s="104">
        <f t="shared" si="6"/>
        <v>1.3346153846153845</v>
      </c>
      <c r="AQ26" s="111">
        <v>402</v>
      </c>
      <c r="AR26" s="38">
        <v>140.19999999999885</v>
      </c>
      <c r="AS26" s="106">
        <f t="shared" si="25"/>
        <v>2.867332382311008</v>
      </c>
      <c r="AT26" s="36">
        <v>260</v>
      </c>
      <c r="AU26" s="104">
        <f t="shared" si="7"/>
        <v>1.5461538461538462</v>
      </c>
      <c r="AW26" s="111">
        <v>457</v>
      </c>
      <c r="AX26" s="38">
        <v>145.69999999999854</v>
      </c>
      <c r="AY26" s="106">
        <f t="shared" si="26"/>
        <v>3.136582017844918</v>
      </c>
      <c r="AZ26" s="36">
        <v>260</v>
      </c>
      <c r="BA26" s="104">
        <f t="shared" si="8"/>
        <v>1.7576923076923077</v>
      </c>
      <c r="BC26" s="111">
        <v>512</v>
      </c>
      <c r="BD26" s="38">
        <v>151.19999999999823</v>
      </c>
      <c r="BE26" s="106">
        <f t="shared" si="27"/>
        <v>3.386243386243426</v>
      </c>
      <c r="BF26" s="36">
        <v>260</v>
      </c>
      <c r="BG26" s="104">
        <f t="shared" si="9"/>
        <v>1.9692307692307693</v>
      </c>
      <c r="BI26" s="111">
        <v>567</v>
      </c>
      <c r="BJ26" s="38">
        <v>156.6999999999979</v>
      </c>
      <c r="BK26" s="106">
        <f t="shared" si="28"/>
        <v>3.6183790682833923</v>
      </c>
      <c r="BL26" s="36">
        <v>260</v>
      </c>
      <c r="BM26" s="104">
        <f t="shared" si="10"/>
        <v>2.1807692307692306</v>
      </c>
      <c r="BO26" s="111">
        <v>622</v>
      </c>
      <c r="BP26" s="38">
        <v>162.1999999999976</v>
      </c>
      <c r="BQ26" s="106">
        <f t="shared" si="29"/>
        <v>3.8347718865598592</v>
      </c>
      <c r="BR26" s="36">
        <v>260</v>
      </c>
      <c r="BS26" s="104">
        <f t="shared" si="11"/>
        <v>2.3923076923076922</v>
      </c>
      <c r="BU26" s="111">
        <v>677</v>
      </c>
      <c r="BV26" s="38">
        <v>167.6999999999973</v>
      </c>
      <c r="BW26" s="106">
        <f t="shared" si="30"/>
        <v>4.036970781156893</v>
      </c>
      <c r="BX26" s="36">
        <v>260</v>
      </c>
      <c r="BY26" s="104">
        <f t="shared" si="12"/>
        <v>2.603846153846154</v>
      </c>
      <c r="CA26" s="111">
        <v>732</v>
      </c>
      <c r="CB26" s="38">
        <v>173.19999999999698</v>
      </c>
      <c r="CC26" s="106">
        <f t="shared" si="31"/>
        <v>4.226327944572822</v>
      </c>
      <c r="CD26" s="36">
        <v>260</v>
      </c>
      <c r="CE26" s="104">
        <f t="shared" si="13"/>
        <v>2.8153846153846156</v>
      </c>
      <c r="CG26" s="111">
        <v>787</v>
      </c>
      <c r="CH26" s="38">
        <v>178.69999999999666</v>
      </c>
      <c r="CI26" s="106">
        <f t="shared" si="32"/>
        <v>4.404029099048767</v>
      </c>
      <c r="CJ26" s="36">
        <v>260</v>
      </c>
      <c r="CK26" s="104">
        <f t="shared" si="14"/>
        <v>3.026923076923077</v>
      </c>
      <c r="CM26" s="111">
        <v>842</v>
      </c>
      <c r="CN26" s="38">
        <v>184.19999999999635</v>
      </c>
      <c r="CO26" s="106">
        <f t="shared" si="33"/>
        <v>4.571118349620069</v>
      </c>
      <c r="CP26" s="36">
        <v>260</v>
      </c>
      <c r="CQ26" s="104">
        <f t="shared" si="15"/>
        <v>3.2384615384615385</v>
      </c>
      <c r="CS26" s="111">
        <v>897</v>
      </c>
      <c r="CT26" s="38">
        <v>189.69999999999604</v>
      </c>
      <c r="CU26" s="106">
        <f t="shared" si="34"/>
        <v>4.728518713758665</v>
      </c>
      <c r="CV26" s="36">
        <v>260</v>
      </c>
      <c r="CW26" s="104">
        <f t="shared" si="16"/>
        <v>3.45</v>
      </c>
      <c r="CY26" s="111">
        <v>952</v>
      </c>
      <c r="CZ26" s="38">
        <v>195.19999999999573</v>
      </c>
      <c r="DA26" s="106">
        <f t="shared" si="35"/>
        <v>4.877049180327976</v>
      </c>
      <c r="DB26" s="36">
        <v>260</v>
      </c>
      <c r="DC26" s="104">
        <f t="shared" si="18"/>
        <v>3.6615384615384614</v>
      </c>
    </row>
    <row r="27" spans="1:107" ht="12.75" customHeight="1">
      <c r="A27" s="111">
        <v>18</v>
      </c>
      <c r="B27" s="38">
        <v>120</v>
      </c>
      <c r="C27" s="106">
        <f t="shared" si="0"/>
        <v>0.15</v>
      </c>
      <c r="D27" s="36">
        <v>260</v>
      </c>
      <c r="E27" s="104">
        <f t="shared" si="21"/>
        <v>0.06923076923076923</v>
      </c>
      <c r="F27" s="33"/>
      <c r="G27" s="111">
        <v>73</v>
      </c>
      <c r="H27" s="38">
        <v>120</v>
      </c>
      <c r="I27" s="106">
        <f t="shared" si="17"/>
        <v>0.6083333333333333</v>
      </c>
      <c r="J27" s="36">
        <v>260</v>
      </c>
      <c r="K27" s="104">
        <f t="shared" si="1"/>
        <v>0.28076923076923077</v>
      </c>
      <c r="L27" s="33"/>
      <c r="M27" s="111">
        <v>128</v>
      </c>
      <c r="N27" s="38">
        <v>120</v>
      </c>
      <c r="O27" s="106">
        <f t="shared" si="36"/>
        <v>1.0666666666666667</v>
      </c>
      <c r="P27" s="36">
        <v>260</v>
      </c>
      <c r="Q27" s="104">
        <f t="shared" si="2"/>
        <v>0.49230769230769234</v>
      </c>
      <c r="R27" s="101"/>
      <c r="S27" s="111">
        <v>183</v>
      </c>
      <c r="T27" s="38">
        <v>120</v>
      </c>
      <c r="U27" s="106">
        <f t="shared" si="37"/>
        <v>1.525</v>
      </c>
      <c r="V27" s="36">
        <v>260</v>
      </c>
      <c r="W27" s="104">
        <f t="shared" si="3"/>
        <v>0.7038461538461539</v>
      </c>
      <c r="Y27" s="111">
        <v>238</v>
      </c>
      <c r="Z27" s="38">
        <v>123.79999999999978</v>
      </c>
      <c r="AA27" s="106">
        <f t="shared" si="22"/>
        <v>1.9224555735056577</v>
      </c>
      <c r="AB27" s="36">
        <v>260</v>
      </c>
      <c r="AC27" s="104">
        <f t="shared" si="4"/>
        <v>0.9153846153846154</v>
      </c>
      <c r="AE27" s="111">
        <v>293</v>
      </c>
      <c r="AF27" s="38">
        <v>129.29999999999947</v>
      </c>
      <c r="AG27" s="106">
        <f t="shared" si="23"/>
        <v>2.266047950502716</v>
      </c>
      <c r="AH27" s="36">
        <v>260</v>
      </c>
      <c r="AI27" s="104">
        <f t="shared" si="5"/>
        <v>1.126923076923077</v>
      </c>
      <c r="AK27" s="111">
        <v>348</v>
      </c>
      <c r="AL27" s="38">
        <v>134.79999999999916</v>
      </c>
      <c r="AM27" s="106">
        <f t="shared" si="24"/>
        <v>2.5816023738872564</v>
      </c>
      <c r="AN27" s="36">
        <v>260</v>
      </c>
      <c r="AO27" s="104">
        <f t="shared" si="6"/>
        <v>1.3384615384615384</v>
      </c>
      <c r="AQ27" s="111">
        <v>403</v>
      </c>
      <c r="AR27" s="38">
        <v>140.29999999999885</v>
      </c>
      <c r="AS27" s="106">
        <f t="shared" si="25"/>
        <v>2.8724162508909714</v>
      </c>
      <c r="AT27" s="36">
        <v>260</v>
      </c>
      <c r="AU27" s="104">
        <f t="shared" si="7"/>
        <v>1.55</v>
      </c>
      <c r="AW27" s="111">
        <v>458</v>
      </c>
      <c r="AX27" s="38">
        <v>145.79999999999853</v>
      </c>
      <c r="AY27" s="106">
        <f t="shared" si="26"/>
        <v>3.1412894375857654</v>
      </c>
      <c r="AZ27" s="36">
        <v>260</v>
      </c>
      <c r="BA27" s="104">
        <f t="shared" si="8"/>
        <v>1.7615384615384615</v>
      </c>
      <c r="BC27" s="111">
        <v>513</v>
      </c>
      <c r="BD27" s="38">
        <v>151.29999999999822</v>
      </c>
      <c r="BE27" s="106">
        <f t="shared" si="27"/>
        <v>3.3906146728354662</v>
      </c>
      <c r="BF27" s="36">
        <v>260</v>
      </c>
      <c r="BG27" s="104">
        <f t="shared" si="9"/>
        <v>1.9730769230769232</v>
      </c>
      <c r="BI27" s="111">
        <v>568</v>
      </c>
      <c r="BJ27" s="38">
        <v>156.7999999999979</v>
      </c>
      <c r="BK27" s="106">
        <f t="shared" si="28"/>
        <v>3.6224489795918853</v>
      </c>
      <c r="BL27" s="36">
        <v>260</v>
      </c>
      <c r="BM27" s="104">
        <f t="shared" si="10"/>
        <v>2.1846153846153844</v>
      </c>
      <c r="BO27" s="111">
        <v>623</v>
      </c>
      <c r="BP27" s="38">
        <v>162.2999999999976</v>
      </c>
      <c r="BQ27" s="106">
        <f t="shared" si="29"/>
        <v>3.838570548367278</v>
      </c>
      <c r="BR27" s="36">
        <v>260</v>
      </c>
      <c r="BS27" s="104">
        <f t="shared" si="11"/>
        <v>2.396153846153846</v>
      </c>
      <c r="BU27" s="111">
        <v>678</v>
      </c>
      <c r="BV27" s="38">
        <v>167.79999999999728</v>
      </c>
      <c r="BW27" s="106">
        <f t="shared" si="30"/>
        <v>4.040524433849886</v>
      </c>
      <c r="BX27" s="36">
        <v>260</v>
      </c>
      <c r="BY27" s="104">
        <f t="shared" si="12"/>
        <v>2.6076923076923078</v>
      </c>
      <c r="CA27" s="111">
        <v>733</v>
      </c>
      <c r="CB27" s="38">
        <v>173.29999999999697</v>
      </c>
      <c r="CC27" s="106">
        <f t="shared" si="31"/>
        <v>4.229659549913519</v>
      </c>
      <c r="CD27" s="36">
        <v>260</v>
      </c>
      <c r="CE27" s="104">
        <f t="shared" si="13"/>
        <v>2.8192307692307694</v>
      </c>
      <c r="CG27" s="111">
        <v>788</v>
      </c>
      <c r="CH27" s="38">
        <v>178.79999999999666</v>
      </c>
      <c r="CI27" s="106">
        <f t="shared" si="32"/>
        <v>4.407158836689121</v>
      </c>
      <c r="CJ27" s="36">
        <v>260</v>
      </c>
      <c r="CK27" s="104">
        <f t="shared" si="14"/>
        <v>3.0307692307692307</v>
      </c>
      <c r="CM27" s="111">
        <v>843</v>
      </c>
      <c r="CN27" s="38">
        <v>184.29999999999634</v>
      </c>
      <c r="CO27" s="106">
        <f t="shared" si="33"/>
        <v>4.574064026044583</v>
      </c>
      <c r="CP27" s="36">
        <v>260</v>
      </c>
      <c r="CQ27" s="104">
        <f t="shared" si="15"/>
        <v>3.2423076923076923</v>
      </c>
      <c r="CS27" s="111">
        <v>898</v>
      </c>
      <c r="CT27" s="38">
        <v>189.79999999999603</v>
      </c>
      <c r="CU27" s="106">
        <f t="shared" si="34"/>
        <v>4.731296101159214</v>
      </c>
      <c r="CV27" s="36">
        <v>260</v>
      </c>
      <c r="CW27" s="104">
        <f t="shared" si="16"/>
        <v>3.453846153846154</v>
      </c>
      <c r="CY27" s="111">
        <v>953</v>
      </c>
      <c r="CZ27" s="38">
        <v>195.29999999999572</v>
      </c>
      <c r="DA27" s="106">
        <f t="shared" si="35"/>
        <v>4.879672299027245</v>
      </c>
      <c r="DB27" s="36">
        <v>260</v>
      </c>
      <c r="DC27" s="104">
        <f t="shared" si="18"/>
        <v>3.6653846153846152</v>
      </c>
    </row>
    <row r="28" spans="1:107" ht="12.75" customHeight="1">
      <c r="A28" s="111">
        <v>19</v>
      </c>
      <c r="B28" s="38">
        <v>120</v>
      </c>
      <c r="C28" s="106">
        <f t="shared" si="0"/>
        <v>0.15833333333333333</v>
      </c>
      <c r="D28" s="36">
        <v>260</v>
      </c>
      <c r="E28" s="104">
        <f t="shared" si="21"/>
        <v>0.07307692307692308</v>
      </c>
      <c r="F28" s="33"/>
      <c r="G28" s="111">
        <v>74</v>
      </c>
      <c r="H28" s="38">
        <v>120</v>
      </c>
      <c r="I28" s="106">
        <f t="shared" si="17"/>
        <v>0.6166666666666667</v>
      </c>
      <c r="J28" s="36">
        <v>260</v>
      </c>
      <c r="K28" s="104">
        <f t="shared" si="1"/>
        <v>0.2846153846153846</v>
      </c>
      <c r="L28" s="33"/>
      <c r="M28" s="111">
        <v>129</v>
      </c>
      <c r="N28" s="38">
        <v>120</v>
      </c>
      <c r="O28" s="106">
        <f t="shared" si="36"/>
        <v>1.075</v>
      </c>
      <c r="P28" s="36">
        <v>260</v>
      </c>
      <c r="Q28" s="104">
        <f t="shared" si="2"/>
        <v>0.49615384615384617</v>
      </c>
      <c r="R28" s="101"/>
      <c r="S28" s="111">
        <v>184</v>
      </c>
      <c r="T28" s="38">
        <v>120</v>
      </c>
      <c r="U28" s="106">
        <f t="shared" si="37"/>
        <v>1.5333333333333334</v>
      </c>
      <c r="V28" s="36">
        <v>260</v>
      </c>
      <c r="W28" s="104">
        <f t="shared" si="3"/>
        <v>0.7076923076923077</v>
      </c>
      <c r="Y28" s="111">
        <v>239</v>
      </c>
      <c r="Z28" s="38">
        <v>123.89999999999978</v>
      </c>
      <c r="AA28" s="106">
        <f t="shared" si="22"/>
        <v>1.928974979822441</v>
      </c>
      <c r="AB28" s="36">
        <v>260</v>
      </c>
      <c r="AC28" s="104">
        <f t="shared" si="4"/>
        <v>0.9192307692307692</v>
      </c>
      <c r="AE28" s="111">
        <v>294</v>
      </c>
      <c r="AF28" s="38">
        <v>129.39999999999947</v>
      </c>
      <c r="AG28" s="106">
        <f t="shared" si="23"/>
        <v>2.272024729520875</v>
      </c>
      <c r="AH28" s="36">
        <v>260</v>
      </c>
      <c r="AI28" s="104">
        <f t="shared" si="5"/>
        <v>1.1307692307692307</v>
      </c>
      <c r="AK28" s="111">
        <v>349</v>
      </c>
      <c r="AL28" s="38">
        <v>134.89999999999915</v>
      </c>
      <c r="AM28" s="106">
        <f t="shared" si="24"/>
        <v>2.5871015567086895</v>
      </c>
      <c r="AN28" s="36">
        <v>260</v>
      </c>
      <c r="AO28" s="104">
        <f t="shared" si="6"/>
        <v>1.3423076923076922</v>
      </c>
      <c r="AQ28" s="111">
        <v>404</v>
      </c>
      <c r="AR28" s="38">
        <v>140.39999999999884</v>
      </c>
      <c r="AS28" s="106">
        <f t="shared" si="25"/>
        <v>2.877492877492901</v>
      </c>
      <c r="AT28" s="36">
        <v>260</v>
      </c>
      <c r="AU28" s="104">
        <f t="shared" si="7"/>
        <v>1.5538461538461539</v>
      </c>
      <c r="AW28" s="111">
        <v>459</v>
      </c>
      <c r="AX28" s="38">
        <v>145.89999999999853</v>
      </c>
      <c r="AY28" s="106">
        <f t="shared" si="26"/>
        <v>3.145990404386598</v>
      </c>
      <c r="AZ28" s="36">
        <v>260</v>
      </c>
      <c r="BA28" s="104">
        <f t="shared" si="8"/>
        <v>1.7653846153846153</v>
      </c>
      <c r="BC28" s="111">
        <v>514</v>
      </c>
      <c r="BD28" s="38">
        <v>151.39999999999822</v>
      </c>
      <c r="BE28" s="106">
        <f t="shared" si="27"/>
        <v>3.3949801849405947</v>
      </c>
      <c r="BF28" s="36">
        <v>260</v>
      </c>
      <c r="BG28" s="104">
        <f t="shared" si="9"/>
        <v>1.976923076923077</v>
      </c>
      <c r="BI28" s="111">
        <v>569</v>
      </c>
      <c r="BJ28" s="38">
        <v>156.8999999999979</v>
      </c>
      <c r="BK28" s="106">
        <f t="shared" si="28"/>
        <v>3.626513702995587</v>
      </c>
      <c r="BL28" s="36">
        <v>260</v>
      </c>
      <c r="BM28" s="104">
        <f t="shared" si="10"/>
        <v>2.1884615384615387</v>
      </c>
      <c r="BO28" s="111">
        <v>624</v>
      </c>
      <c r="BP28" s="38">
        <v>162.3999999999976</v>
      </c>
      <c r="BQ28" s="106">
        <f t="shared" si="29"/>
        <v>3.8423645320197615</v>
      </c>
      <c r="BR28" s="36">
        <v>260</v>
      </c>
      <c r="BS28" s="104">
        <f t="shared" si="11"/>
        <v>2.4</v>
      </c>
      <c r="BU28" s="111">
        <v>679</v>
      </c>
      <c r="BV28" s="38">
        <v>167.89999999999728</v>
      </c>
      <c r="BW28" s="106">
        <f t="shared" si="30"/>
        <v>4.044073853484282</v>
      </c>
      <c r="BX28" s="36">
        <v>260</v>
      </c>
      <c r="BY28" s="104">
        <f t="shared" si="12"/>
        <v>2.6115384615384616</v>
      </c>
      <c r="CA28" s="111">
        <v>734</v>
      </c>
      <c r="CB28" s="38">
        <v>173.39999999999696</v>
      </c>
      <c r="CC28" s="106">
        <f t="shared" si="31"/>
        <v>4.2329873125721615</v>
      </c>
      <c r="CD28" s="36">
        <v>260</v>
      </c>
      <c r="CE28" s="104">
        <f t="shared" si="13"/>
        <v>2.8230769230769233</v>
      </c>
      <c r="CG28" s="111">
        <v>789</v>
      </c>
      <c r="CH28" s="38">
        <v>178.89999999999665</v>
      </c>
      <c r="CI28" s="106">
        <f t="shared" si="32"/>
        <v>4.410285075461234</v>
      </c>
      <c r="CJ28" s="36">
        <v>260</v>
      </c>
      <c r="CK28" s="104">
        <f t="shared" si="14"/>
        <v>3.0346153846153845</v>
      </c>
      <c r="CM28" s="111">
        <v>844</v>
      </c>
      <c r="CN28" s="38">
        <v>184.39999999999634</v>
      </c>
      <c r="CO28" s="106">
        <f t="shared" si="33"/>
        <v>4.577006507592282</v>
      </c>
      <c r="CP28" s="36">
        <v>260</v>
      </c>
      <c r="CQ28" s="104">
        <f t="shared" si="15"/>
        <v>3.246153846153846</v>
      </c>
      <c r="CS28" s="111">
        <v>899</v>
      </c>
      <c r="CT28" s="38">
        <v>189.89999999999603</v>
      </c>
      <c r="CU28" s="106">
        <f t="shared" si="34"/>
        <v>4.734070563454549</v>
      </c>
      <c r="CV28" s="36">
        <v>260</v>
      </c>
      <c r="CW28" s="104">
        <f t="shared" si="16"/>
        <v>3.457692307692308</v>
      </c>
      <c r="CY28" s="111">
        <v>954</v>
      </c>
      <c r="CZ28" s="38">
        <v>195.3999999999957</v>
      </c>
      <c r="DA28" s="106">
        <f t="shared" si="35"/>
        <v>4.882292732855788</v>
      </c>
      <c r="DB28" s="36">
        <v>260</v>
      </c>
      <c r="DC28" s="104">
        <f t="shared" si="18"/>
        <v>3.669230769230769</v>
      </c>
    </row>
    <row r="29" spans="1:107" ht="12.75" customHeight="1">
      <c r="A29" s="111">
        <v>20</v>
      </c>
      <c r="B29" s="38">
        <v>120</v>
      </c>
      <c r="C29" s="106">
        <f t="shared" si="0"/>
        <v>0.16666666666666666</v>
      </c>
      <c r="D29" s="36">
        <v>260</v>
      </c>
      <c r="E29" s="104">
        <f t="shared" si="21"/>
        <v>0.07692307692307693</v>
      </c>
      <c r="F29" s="33"/>
      <c r="G29" s="111">
        <v>75</v>
      </c>
      <c r="H29" s="38">
        <v>120</v>
      </c>
      <c r="I29" s="106">
        <f t="shared" si="17"/>
        <v>0.625</v>
      </c>
      <c r="J29" s="36">
        <v>260</v>
      </c>
      <c r="K29" s="104">
        <f t="shared" si="1"/>
        <v>0.28846153846153844</v>
      </c>
      <c r="L29" s="33"/>
      <c r="M29" s="111">
        <v>130</v>
      </c>
      <c r="N29" s="38">
        <v>120</v>
      </c>
      <c r="O29" s="106">
        <f t="shared" si="36"/>
        <v>1.0833333333333333</v>
      </c>
      <c r="P29" s="36">
        <v>260</v>
      </c>
      <c r="Q29" s="104">
        <f t="shared" si="2"/>
        <v>0.5</v>
      </c>
      <c r="R29" s="101"/>
      <c r="S29" s="111">
        <v>185</v>
      </c>
      <c r="T29" s="38">
        <v>120</v>
      </c>
      <c r="U29" s="106">
        <f t="shared" si="37"/>
        <v>1.5416666666666667</v>
      </c>
      <c r="V29" s="36">
        <v>260</v>
      </c>
      <c r="W29" s="104">
        <f t="shared" si="3"/>
        <v>0.7115384615384616</v>
      </c>
      <c r="Y29" s="111">
        <v>240</v>
      </c>
      <c r="Z29" s="38">
        <v>123.99999999999977</v>
      </c>
      <c r="AA29" s="106">
        <f t="shared" si="22"/>
        <v>1.9354838709677455</v>
      </c>
      <c r="AB29" s="36">
        <v>260</v>
      </c>
      <c r="AC29" s="104">
        <f t="shared" si="4"/>
        <v>0.9230769230769231</v>
      </c>
      <c r="AE29" s="111">
        <v>295</v>
      </c>
      <c r="AF29" s="38">
        <v>129.49999999999946</v>
      </c>
      <c r="AG29" s="106">
        <f t="shared" si="23"/>
        <v>2.2779922779922877</v>
      </c>
      <c r="AH29" s="36">
        <v>260</v>
      </c>
      <c r="AI29" s="104">
        <f t="shared" si="5"/>
        <v>1.1346153846153846</v>
      </c>
      <c r="AK29" s="111">
        <v>350</v>
      </c>
      <c r="AL29" s="38">
        <v>134.99999999999915</v>
      </c>
      <c r="AM29" s="106">
        <f t="shared" si="24"/>
        <v>2.592592592592609</v>
      </c>
      <c r="AN29" s="36">
        <v>260</v>
      </c>
      <c r="AO29" s="104">
        <f t="shared" si="6"/>
        <v>1.3461538461538463</v>
      </c>
      <c r="AQ29" s="111">
        <v>405</v>
      </c>
      <c r="AR29" s="38">
        <v>140.49999999999883</v>
      </c>
      <c r="AS29" s="106">
        <f t="shared" si="25"/>
        <v>2.882562277580095</v>
      </c>
      <c r="AT29" s="36">
        <v>260</v>
      </c>
      <c r="AU29" s="104">
        <f t="shared" si="7"/>
        <v>1.5576923076923077</v>
      </c>
      <c r="AW29" s="111">
        <v>460</v>
      </c>
      <c r="AX29" s="38">
        <v>145.99999999999852</v>
      </c>
      <c r="AY29" s="106">
        <f t="shared" si="26"/>
        <v>3.150684931506881</v>
      </c>
      <c r="AZ29" s="36">
        <v>260</v>
      </c>
      <c r="BA29" s="104">
        <f t="shared" si="8"/>
        <v>1.7692307692307692</v>
      </c>
      <c r="BC29" s="111">
        <v>515</v>
      </c>
      <c r="BD29" s="38">
        <v>151.4999999999982</v>
      </c>
      <c r="BE29" s="106">
        <f t="shared" si="27"/>
        <v>3.3993399339934394</v>
      </c>
      <c r="BF29" s="36">
        <v>260</v>
      </c>
      <c r="BG29" s="104">
        <f t="shared" si="9"/>
        <v>1.9807692307692308</v>
      </c>
      <c r="BI29" s="111">
        <v>570</v>
      </c>
      <c r="BJ29" s="38">
        <v>156.9999999999979</v>
      </c>
      <c r="BK29" s="106">
        <f t="shared" si="28"/>
        <v>3.630573248407692</v>
      </c>
      <c r="BL29" s="36">
        <v>260</v>
      </c>
      <c r="BM29" s="104">
        <f t="shared" si="10"/>
        <v>2.1923076923076925</v>
      </c>
      <c r="BO29" s="111">
        <v>625</v>
      </c>
      <c r="BP29" s="38">
        <v>162.49999999999758</v>
      </c>
      <c r="BQ29" s="106">
        <f t="shared" si="29"/>
        <v>3.8461538461539035</v>
      </c>
      <c r="BR29" s="36">
        <v>260</v>
      </c>
      <c r="BS29" s="104">
        <f t="shared" si="11"/>
        <v>2.4038461538461537</v>
      </c>
      <c r="BU29" s="111">
        <v>680</v>
      </c>
      <c r="BV29" s="38">
        <v>167.99999999999727</v>
      </c>
      <c r="BW29" s="106">
        <f t="shared" si="30"/>
        <v>4.047619047619113</v>
      </c>
      <c r="BX29" s="36">
        <v>260</v>
      </c>
      <c r="BY29" s="104">
        <f t="shared" si="12"/>
        <v>2.6153846153846154</v>
      </c>
      <c r="CA29" s="111">
        <v>735</v>
      </c>
      <c r="CB29" s="38">
        <v>173.49999999999696</v>
      </c>
      <c r="CC29" s="106">
        <f t="shared" si="31"/>
        <v>4.236311239193157</v>
      </c>
      <c r="CD29" s="36">
        <v>260</v>
      </c>
      <c r="CE29" s="104">
        <f t="shared" si="13"/>
        <v>2.826923076923077</v>
      </c>
      <c r="CG29" s="111">
        <v>790</v>
      </c>
      <c r="CH29" s="38">
        <v>178.99999999999665</v>
      </c>
      <c r="CI29" s="106">
        <f t="shared" si="32"/>
        <v>4.413407821229133</v>
      </c>
      <c r="CJ29" s="36">
        <v>260</v>
      </c>
      <c r="CK29" s="104">
        <f t="shared" si="14"/>
        <v>3.0384615384615383</v>
      </c>
      <c r="CM29" s="111">
        <v>845</v>
      </c>
      <c r="CN29" s="38">
        <v>184.49999999999633</v>
      </c>
      <c r="CO29" s="106">
        <f t="shared" si="33"/>
        <v>4.579945799458086</v>
      </c>
      <c r="CP29" s="36">
        <v>260</v>
      </c>
      <c r="CQ29" s="104">
        <f t="shared" si="15"/>
        <v>3.25</v>
      </c>
      <c r="CS29" s="111">
        <v>900</v>
      </c>
      <c r="CT29" s="38">
        <v>189.99999999999602</v>
      </c>
      <c r="CU29" s="106">
        <f t="shared" si="34"/>
        <v>4.736842105263257</v>
      </c>
      <c r="CV29" s="36">
        <v>260</v>
      </c>
      <c r="CW29" s="104">
        <f t="shared" si="16"/>
        <v>3.4615384615384617</v>
      </c>
      <c r="CY29" s="111">
        <v>955</v>
      </c>
      <c r="CZ29" s="38">
        <v>195.4999999999957</v>
      </c>
      <c r="DA29" s="106">
        <f t="shared" si="35"/>
        <v>4.884910485933611</v>
      </c>
      <c r="DB29" s="36">
        <v>260</v>
      </c>
      <c r="DC29" s="104">
        <f t="shared" si="18"/>
        <v>3.673076923076923</v>
      </c>
    </row>
    <row r="30" spans="1:107" ht="12.75" customHeight="1">
      <c r="A30" s="111">
        <v>21</v>
      </c>
      <c r="B30" s="38">
        <v>120</v>
      </c>
      <c r="C30" s="106">
        <f t="shared" si="0"/>
        <v>0.175</v>
      </c>
      <c r="D30" s="36">
        <v>260</v>
      </c>
      <c r="E30" s="104">
        <f t="shared" si="21"/>
        <v>0.08076923076923077</v>
      </c>
      <c r="F30" s="33"/>
      <c r="G30" s="111">
        <v>76</v>
      </c>
      <c r="H30" s="38">
        <v>120</v>
      </c>
      <c r="I30" s="106">
        <f t="shared" si="17"/>
        <v>0.6333333333333333</v>
      </c>
      <c r="J30" s="36">
        <v>260</v>
      </c>
      <c r="K30" s="104">
        <f t="shared" si="1"/>
        <v>0.2923076923076923</v>
      </c>
      <c r="L30" s="33"/>
      <c r="M30" s="111">
        <v>131</v>
      </c>
      <c r="N30" s="38">
        <v>120</v>
      </c>
      <c r="O30" s="106">
        <f t="shared" si="36"/>
        <v>1.0916666666666666</v>
      </c>
      <c r="P30" s="36">
        <v>260</v>
      </c>
      <c r="Q30" s="104">
        <f t="shared" si="2"/>
        <v>0.5038461538461538</v>
      </c>
      <c r="R30" s="101"/>
      <c r="S30" s="111">
        <v>186</v>
      </c>
      <c r="T30" s="38">
        <v>120</v>
      </c>
      <c r="U30" s="106">
        <f t="shared" si="37"/>
        <v>1.55</v>
      </c>
      <c r="V30" s="36">
        <v>260</v>
      </c>
      <c r="W30" s="104">
        <f t="shared" si="3"/>
        <v>0.7153846153846154</v>
      </c>
      <c r="Y30" s="111">
        <v>241</v>
      </c>
      <c r="Z30" s="38">
        <v>124.09999999999977</v>
      </c>
      <c r="AA30" s="106">
        <f t="shared" si="22"/>
        <v>1.9419822723610027</v>
      </c>
      <c r="AB30" s="36">
        <v>260</v>
      </c>
      <c r="AC30" s="104">
        <f t="shared" si="4"/>
        <v>0.926923076923077</v>
      </c>
      <c r="AE30" s="111">
        <v>296</v>
      </c>
      <c r="AF30" s="38">
        <v>129.59999999999945</v>
      </c>
      <c r="AG30" s="106">
        <f t="shared" si="23"/>
        <v>2.2839506172839603</v>
      </c>
      <c r="AH30" s="36">
        <v>260</v>
      </c>
      <c r="AI30" s="104">
        <f t="shared" si="5"/>
        <v>1.1384615384615384</v>
      </c>
      <c r="AK30" s="111">
        <v>351</v>
      </c>
      <c r="AL30" s="38">
        <v>135.09999999999914</v>
      </c>
      <c r="AM30" s="106">
        <f t="shared" si="24"/>
        <v>2.5980754996299202</v>
      </c>
      <c r="AN30" s="36">
        <v>260</v>
      </c>
      <c r="AO30" s="104">
        <f t="shared" si="6"/>
        <v>1.35</v>
      </c>
      <c r="AQ30" s="111">
        <v>406</v>
      </c>
      <c r="AR30" s="38">
        <v>140.59999999999883</v>
      </c>
      <c r="AS30" s="106">
        <f t="shared" si="25"/>
        <v>2.887624466571859</v>
      </c>
      <c r="AT30" s="36">
        <v>260</v>
      </c>
      <c r="AU30" s="104">
        <f t="shared" si="7"/>
        <v>1.5615384615384615</v>
      </c>
      <c r="AW30" s="111">
        <v>461</v>
      </c>
      <c r="AX30" s="38">
        <v>146.09999999999852</v>
      </c>
      <c r="AY30" s="106">
        <f t="shared" si="26"/>
        <v>3.155373032169779</v>
      </c>
      <c r="AZ30" s="36">
        <v>260</v>
      </c>
      <c r="BA30" s="104">
        <f t="shared" si="8"/>
        <v>1.773076923076923</v>
      </c>
      <c r="BC30" s="111">
        <v>516</v>
      </c>
      <c r="BD30" s="38">
        <v>151.5999999999982</v>
      </c>
      <c r="BE30" s="106">
        <f t="shared" si="27"/>
        <v>3.403693931398457</v>
      </c>
      <c r="BF30" s="36">
        <v>260</v>
      </c>
      <c r="BG30" s="104">
        <f t="shared" si="9"/>
        <v>1.9846153846153847</v>
      </c>
      <c r="BI30" s="111">
        <v>571</v>
      </c>
      <c r="BJ30" s="38">
        <v>157.0999999999979</v>
      </c>
      <c r="BK30" s="106">
        <f t="shared" si="28"/>
        <v>3.634627625716153</v>
      </c>
      <c r="BL30" s="36">
        <v>260</v>
      </c>
      <c r="BM30" s="104">
        <f t="shared" si="10"/>
        <v>2.1961538461538463</v>
      </c>
      <c r="BO30" s="111">
        <v>626</v>
      </c>
      <c r="BP30" s="38">
        <v>162.59999999999758</v>
      </c>
      <c r="BQ30" s="106">
        <f t="shared" si="29"/>
        <v>3.8499384993850514</v>
      </c>
      <c r="BR30" s="36">
        <v>260</v>
      </c>
      <c r="BS30" s="104">
        <f t="shared" si="11"/>
        <v>2.4076923076923076</v>
      </c>
      <c r="BU30" s="111">
        <v>681</v>
      </c>
      <c r="BV30" s="38">
        <v>168.09999999999727</v>
      </c>
      <c r="BW30" s="106">
        <f t="shared" si="30"/>
        <v>4.0511600237954255</v>
      </c>
      <c r="BX30" s="36">
        <v>260</v>
      </c>
      <c r="BY30" s="104">
        <f t="shared" si="12"/>
        <v>2.6192307692307693</v>
      </c>
      <c r="CA30" s="111">
        <v>736</v>
      </c>
      <c r="CB30" s="38">
        <v>173.59999999999695</v>
      </c>
      <c r="CC30" s="106">
        <f t="shared" si="31"/>
        <v>4.239631336405604</v>
      </c>
      <c r="CD30" s="36">
        <v>260</v>
      </c>
      <c r="CE30" s="104">
        <f t="shared" si="13"/>
        <v>2.830769230769231</v>
      </c>
      <c r="CG30" s="111">
        <v>791</v>
      </c>
      <c r="CH30" s="38">
        <v>179.09999999999664</v>
      </c>
      <c r="CI30" s="106">
        <f t="shared" si="32"/>
        <v>4.416527079843745</v>
      </c>
      <c r="CJ30" s="36">
        <v>260</v>
      </c>
      <c r="CK30" s="104">
        <f t="shared" si="14"/>
        <v>3.042307692307692</v>
      </c>
      <c r="CM30" s="111">
        <v>846</v>
      </c>
      <c r="CN30" s="38">
        <v>184.59999999999633</v>
      </c>
      <c r="CO30" s="106">
        <f t="shared" si="33"/>
        <v>4.58288190682566</v>
      </c>
      <c r="CP30" s="36">
        <v>260</v>
      </c>
      <c r="CQ30" s="104">
        <f t="shared" si="15"/>
        <v>3.253846153846154</v>
      </c>
      <c r="CS30" s="111">
        <v>901</v>
      </c>
      <c r="CT30" s="38">
        <v>190.09999999999602</v>
      </c>
      <c r="CU30" s="106">
        <f t="shared" si="34"/>
        <v>4.739610731194207</v>
      </c>
      <c r="CV30" s="36">
        <v>260</v>
      </c>
      <c r="CW30" s="104">
        <f t="shared" si="16"/>
        <v>3.4653846153846155</v>
      </c>
      <c r="CY30" s="111">
        <v>956</v>
      </c>
      <c r="CZ30" s="38">
        <v>195.5999999999957</v>
      </c>
      <c r="DA30" s="106">
        <f t="shared" si="35"/>
        <v>4.8875255623722955</v>
      </c>
      <c r="DB30" s="36">
        <v>260</v>
      </c>
      <c r="DC30" s="104">
        <f t="shared" si="18"/>
        <v>3.6769230769230767</v>
      </c>
    </row>
    <row r="31" spans="1:107" ht="12.75" customHeight="1">
      <c r="A31" s="111">
        <v>22</v>
      </c>
      <c r="B31" s="38">
        <v>120</v>
      </c>
      <c r="C31" s="106">
        <f t="shared" si="0"/>
        <v>0.18333333333333332</v>
      </c>
      <c r="D31" s="36">
        <v>260</v>
      </c>
      <c r="E31" s="104">
        <f t="shared" si="21"/>
        <v>0.08461538461538462</v>
      </c>
      <c r="F31" s="33"/>
      <c r="G31" s="111">
        <v>77</v>
      </c>
      <c r="H31" s="38">
        <v>120</v>
      </c>
      <c r="I31" s="106">
        <f t="shared" si="17"/>
        <v>0.6416666666666667</v>
      </c>
      <c r="J31" s="36">
        <v>260</v>
      </c>
      <c r="K31" s="104">
        <f t="shared" si="1"/>
        <v>0.29615384615384616</v>
      </c>
      <c r="L31" s="33"/>
      <c r="M31" s="111">
        <v>132</v>
      </c>
      <c r="N31" s="38">
        <v>120</v>
      </c>
      <c r="O31" s="106">
        <f t="shared" si="36"/>
        <v>1.1</v>
      </c>
      <c r="P31" s="36">
        <v>260</v>
      </c>
      <c r="Q31" s="104">
        <f t="shared" si="2"/>
        <v>0.5076923076923077</v>
      </c>
      <c r="R31" s="101"/>
      <c r="S31" s="111">
        <v>187</v>
      </c>
      <c r="T31" s="38">
        <v>120</v>
      </c>
      <c r="U31" s="106">
        <f t="shared" si="37"/>
        <v>1.5583333333333333</v>
      </c>
      <c r="V31" s="36">
        <v>260</v>
      </c>
      <c r="W31" s="104">
        <f t="shared" si="3"/>
        <v>0.7192307692307692</v>
      </c>
      <c r="Y31" s="111">
        <v>242</v>
      </c>
      <c r="Z31" s="38">
        <v>124.19999999999976</v>
      </c>
      <c r="AA31" s="106">
        <f t="shared" si="22"/>
        <v>1.9484702093397783</v>
      </c>
      <c r="AB31" s="36">
        <v>260</v>
      </c>
      <c r="AC31" s="104">
        <f t="shared" si="4"/>
        <v>0.9307692307692308</v>
      </c>
      <c r="AE31" s="111">
        <v>297</v>
      </c>
      <c r="AF31" s="38">
        <v>129.69999999999945</v>
      </c>
      <c r="AG31" s="106">
        <f t="shared" si="23"/>
        <v>2.2898997686970026</v>
      </c>
      <c r="AH31" s="36">
        <v>260</v>
      </c>
      <c r="AI31" s="104">
        <f t="shared" si="5"/>
        <v>1.1423076923076922</v>
      </c>
      <c r="AK31" s="111">
        <v>352</v>
      </c>
      <c r="AL31" s="38">
        <v>135.19999999999914</v>
      </c>
      <c r="AM31" s="106">
        <f t="shared" si="24"/>
        <v>2.603550295858005</v>
      </c>
      <c r="AN31" s="36">
        <v>260</v>
      </c>
      <c r="AO31" s="104">
        <f t="shared" si="6"/>
        <v>1.353846153846154</v>
      </c>
      <c r="AQ31" s="111">
        <v>407</v>
      </c>
      <c r="AR31" s="38">
        <v>140.69999999999882</v>
      </c>
      <c r="AS31" s="106">
        <f t="shared" si="25"/>
        <v>2.892679459843663</v>
      </c>
      <c r="AT31" s="36">
        <v>260</v>
      </c>
      <c r="AU31" s="104">
        <f t="shared" si="7"/>
        <v>1.5653846153846154</v>
      </c>
      <c r="AW31" s="111">
        <v>462</v>
      </c>
      <c r="AX31" s="38">
        <v>146.1999999999985</v>
      </c>
      <c r="AY31" s="106">
        <f t="shared" si="26"/>
        <v>3.1600547195622757</v>
      </c>
      <c r="AZ31" s="36">
        <v>260</v>
      </c>
      <c r="BA31" s="104">
        <f t="shared" si="8"/>
        <v>1.7769230769230768</v>
      </c>
      <c r="BC31" s="111">
        <v>517</v>
      </c>
      <c r="BD31" s="38">
        <v>151.6999999999982</v>
      </c>
      <c r="BE31" s="106">
        <f t="shared" si="27"/>
        <v>3.408042188530034</v>
      </c>
      <c r="BF31" s="36">
        <v>260</v>
      </c>
      <c r="BG31" s="104">
        <f t="shared" si="9"/>
        <v>1.9884615384615385</v>
      </c>
      <c r="BI31" s="111">
        <v>572</v>
      </c>
      <c r="BJ31" s="38">
        <v>157.19999999999789</v>
      </c>
      <c r="BK31" s="106">
        <f t="shared" si="28"/>
        <v>3.638676844783764</v>
      </c>
      <c r="BL31" s="36">
        <v>260</v>
      </c>
      <c r="BM31" s="104">
        <f t="shared" si="10"/>
        <v>2.2</v>
      </c>
      <c r="BO31" s="111">
        <v>627</v>
      </c>
      <c r="BP31" s="38">
        <v>162.69999999999757</v>
      </c>
      <c r="BQ31" s="106">
        <f t="shared" si="29"/>
        <v>3.8537185003073717</v>
      </c>
      <c r="BR31" s="36">
        <v>260</v>
      </c>
      <c r="BS31" s="104">
        <f t="shared" si="11"/>
        <v>2.4115384615384614</v>
      </c>
      <c r="BU31" s="111">
        <v>682</v>
      </c>
      <c r="BV31" s="38">
        <v>168.19999999999726</v>
      </c>
      <c r="BW31" s="106">
        <f t="shared" si="30"/>
        <v>4.054696789536332</v>
      </c>
      <c r="BX31" s="36">
        <v>260</v>
      </c>
      <c r="BY31" s="104">
        <f t="shared" si="12"/>
        <v>2.623076923076923</v>
      </c>
      <c r="CA31" s="111">
        <v>737</v>
      </c>
      <c r="CB31" s="38">
        <v>173.69999999999695</v>
      </c>
      <c r="CC31" s="106">
        <f t="shared" si="31"/>
        <v>4.242947610823333</v>
      </c>
      <c r="CD31" s="36">
        <v>260</v>
      </c>
      <c r="CE31" s="104">
        <f t="shared" si="13"/>
        <v>2.8346153846153848</v>
      </c>
      <c r="CG31" s="111">
        <v>792</v>
      </c>
      <c r="CH31" s="38">
        <v>179.19999999999663</v>
      </c>
      <c r="CI31" s="106">
        <f t="shared" si="32"/>
        <v>4.41964285714294</v>
      </c>
      <c r="CJ31" s="36">
        <v>260</v>
      </c>
      <c r="CK31" s="104">
        <f t="shared" si="14"/>
        <v>3.046153846153846</v>
      </c>
      <c r="CM31" s="111">
        <v>847</v>
      </c>
      <c r="CN31" s="38">
        <v>184.69999999999632</v>
      </c>
      <c r="CO31" s="106">
        <f t="shared" si="33"/>
        <v>4.585814834867444</v>
      </c>
      <c r="CP31" s="36">
        <v>260</v>
      </c>
      <c r="CQ31" s="104">
        <f t="shared" si="15"/>
        <v>3.2576923076923077</v>
      </c>
      <c r="CS31" s="111">
        <v>902</v>
      </c>
      <c r="CT31" s="38">
        <v>190.199999999996</v>
      </c>
      <c r="CU31" s="106">
        <f t="shared" si="34"/>
        <v>4.742376445846577</v>
      </c>
      <c r="CV31" s="36">
        <v>260</v>
      </c>
      <c r="CW31" s="104">
        <f t="shared" si="16"/>
        <v>3.4692307692307693</v>
      </c>
      <c r="CY31" s="111">
        <v>957</v>
      </c>
      <c r="CZ31" s="38">
        <v>195.6999999999957</v>
      </c>
      <c r="DA31" s="106">
        <f t="shared" si="35"/>
        <v>4.890137966275018</v>
      </c>
      <c r="DB31" s="36">
        <v>260</v>
      </c>
      <c r="DC31" s="104">
        <f t="shared" si="18"/>
        <v>3.6807692307692306</v>
      </c>
    </row>
    <row r="32" spans="1:107" ht="12.75" customHeight="1">
      <c r="A32" s="111">
        <v>23</v>
      </c>
      <c r="B32" s="38">
        <v>120</v>
      </c>
      <c r="C32" s="106">
        <f t="shared" si="0"/>
        <v>0.19166666666666668</v>
      </c>
      <c r="D32" s="36">
        <v>260</v>
      </c>
      <c r="E32" s="104">
        <f t="shared" si="21"/>
        <v>0.08846153846153847</v>
      </c>
      <c r="F32" s="33"/>
      <c r="G32" s="111">
        <v>78</v>
      </c>
      <c r="H32" s="38">
        <v>120</v>
      </c>
      <c r="I32" s="106">
        <f t="shared" si="17"/>
        <v>0.65</v>
      </c>
      <c r="J32" s="36">
        <v>260</v>
      </c>
      <c r="K32" s="104">
        <f t="shared" si="1"/>
        <v>0.3</v>
      </c>
      <c r="L32" s="33"/>
      <c r="M32" s="111">
        <v>133</v>
      </c>
      <c r="N32" s="38">
        <v>120</v>
      </c>
      <c r="O32" s="106">
        <f t="shared" si="36"/>
        <v>1.1083333333333334</v>
      </c>
      <c r="P32" s="36">
        <v>260</v>
      </c>
      <c r="Q32" s="104">
        <f t="shared" si="2"/>
        <v>0.5115384615384615</v>
      </c>
      <c r="R32" s="101"/>
      <c r="S32" s="111">
        <v>188</v>
      </c>
      <c r="T32" s="38">
        <v>120</v>
      </c>
      <c r="U32" s="106">
        <f t="shared" si="37"/>
        <v>1.5666666666666667</v>
      </c>
      <c r="V32" s="36">
        <v>260</v>
      </c>
      <c r="W32" s="104">
        <f t="shared" si="3"/>
        <v>0.7230769230769231</v>
      </c>
      <c r="Y32" s="111">
        <v>243</v>
      </c>
      <c r="Z32" s="38">
        <v>124.29999999999976</v>
      </c>
      <c r="AA32" s="106">
        <f t="shared" si="22"/>
        <v>1.9549477071601005</v>
      </c>
      <c r="AB32" s="36">
        <v>260</v>
      </c>
      <c r="AC32" s="104">
        <f t="shared" si="4"/>
        <v>0.9346153846153846</v>
      </c>
      <c r="AE32" s="111">
        <v>298</v>
      </c>
      <c r="AF32" s="38">
        <v>129.79999999999944</v>
      </c>
      <c r="AG32" s="106">
        <f t="shared" si="23"/>
        <v>2.295839753466882</v>
      </c>
      <c r="AH32" s="36">
        <v>260</v>
      </c>
      <c r="AI32" s="104">
        <f t="shared" si="5"/>
        <v>1.146153846153846</v>
      </c>
      <c r="AK32" s="111">
        <v>353</v>
      </c>
      <c r="AL32" s="38">
        <v>135.29999999999913</v>
      </c>
      <c r="AM32" s="106">
        <f t="shared" si="24"/>
        <v>2.6090169992609185</v>
      </c>
      <c r="AN32" s="36">
        <v>260</v>
      </c>
      <c r="AO32" s="104">
        <f t="shared" si="6"/>
        <v>1.3576923076923078</v>
      </c>
      <c r="AQ32" s="111">
        <v>408</v>
      </c>
      <c r="AR32" s="38">
        <v>140.79999999999882</v>
      </c>
      <c r="AS32" s="106">
        <f t="shared" si="25"/>
        <v>2.897727272727297</v>
      </c>
      <c r="AT32" s="36">
        <v>260</v>
      </c>
      <c r="AU32" s="104">
        <f t="shared" si="7"/>
        <v>1.5692307692307692</v>
      </c>
      <c r="AW32" s="111">
        <v>463</v>
      </c>
      <c r="AX32" s="38">
        <v>146.2999999999985</v>
      </c>
      <c r="AY32" s="106">
        <f t="shared" si="26"/>
        <v>3.164730006835302</v>
      </c>
      <c r="AZ32" s="36">
        <v>260</v>
      </c>
      <c r="BA32" s="104">
        <f t="shared" si="8"/>
        <v>1.7807692307692307</v>
      </c>
      <c r="BC32" s="111">
        <v>518</v>
      </c>
      <c r="BD32" s="38">
        <v>151.7999999999982</v>
      </c>
      <c r="BE32" s="106">
        <f t="shared" si="27"/>
        <v>3.4123847167325834</v>
      </c>
      <c r="BF32" s="36">
        <v>260</v>
      </c>
      <c r="BG32" s="104">
        <f t="shared" si="9"/>
        <v>1.9923076923076923</v>
      </c>
      <c r="BI32" s="111">
        <v>573</v>
      </c>
      <c r="BJ32" s="38">
        <v>157.29999999999788</v>
      </c>
      <c r="BK32" s="106">
        <f t="shared" si="28"/>
        <v>3.6427209154482374</v>
      </c>
      <c r="BL32" s="36">
        <v>260</v>
      </c>
      <c r="BM32" s="104">
        <f t="shared" si="10"/>
        <v>2.203846153846154</v>
      </c>
      <c r="BO32" s="111">
        <v>628</v>
      </c>
      <c r="BP32" s="38">
        <v>162.79999999999757</v>
      </c>
      <c r="BQ32" s="106">
        <f t="shared" si="29"/>
        <v>3.8574938574939153</v>
      </c>
      <c r="BR32" s="36">
        <v>260</v>
      </c>
      <c r="BS32" s="104">
        <f t="shared" si="11"/>
        <v>2.4153846153846152</v>
      </c>
      <c r="BU32" s="111">
        <v>683</v>
      </c>
      <c r="BV32" s="38">
        <v>168.29999999999725</v>
      </c>
      <c r="BW32" s="106">
        <f t="shared" si="30"/>
        <v>4.058229352347065</v>
      </c>
      <c r="BX32" s="36">
        <v>260</v>
      </c>
      <c r="BY32" s="104">
        <f t="shared" si="12"/>
        <v>2.626923076923077</v>
      </c>
      <c r="CA32" s="111">
        <v>738</v>
      </c>
      <c r="CB32" s="38">
        <v>173.79999999999694</v>
      </c>
      <c r="CC32" s="106">
        <f t="shared" si="31"/>
        <v>4.246260069044954</v>
      </c>
      <c r="CD32" s="36">
        <v>260</v>
      </c>
      <c r="CE32" s="104">
        <f t="shared" si="13"/>
        <v>2.8384615384615386</v>
      </c>
      <c r="CG32" s="111">
        <v>793</v>
      </c>
      <c r="CH32" s="38">
        <v>179.29999999999663</v>
      </c>
      <c r="CI32" s="106">
        <f t="shared" si="32"/>
        <v>4.422755158951561</v>
      </c>
      <c r="CJ32" s="36">
        <v>260</v>
      </c>
      <c r="CK32" s="104">
        <f t="shared" si="14"/>
        <v>3.05</v>
      </c>
      <c r="CM32" s="111">
        <v>848</v>
      </c>
      <c r="CN32" s="38">
        <v>184.79999999999632</v>
      </c>
      <c r="CO32" s="106">
        <f t="shared" si="33"/>
        <v>4.58874458874468</v>
      </c>
      <c r="CP32" s="36">
        <v>260</v>
      </c>
      <c r="CQ32" s="104">
        <f t="shared" si="15"/>
        <v>3.2615384615384615</v>
      </c>
      <c r="CS32" s="111">
        <v>903</v>
      </c>
      <c r="CT32" s="38">
        <v>190.299999999996</v>
      </c>
      <c r="CU32" s="106">
        <f t="shared" si="34"/>
        <v>4.745139253809874</v>
      </c>
      <c r="CV32" s="36">
        <v>260</v>
      </c>
      <c r="CW32" s="104">
        <f t="shared" si="16"/>
        <v>3.473076923076923</v>
      </c>
      <c r="CY32" s="111">
        <v>958</v>
      </c>
      <c r="CZ32" s="38">
        <v>195.7999999999957</v>
      </c>
      <c r="DA32" s="106">
        <f t="shared" si="35"/>
        <v>4.892747701736574</v>
      </c>
      <c r="DB32" s="36">
        <v>260</v>
      </c>
      <c r="DC32" s="104">
        <f t="shared" si="18"/>
        <v>3.6846153846153844</v>
      </c>
    </row>
    <row r="33" spans="1:107" ht="12.75" customHeight="1">
      <c r="A33" s="111">
        <v>24</v>
      </c>
      <c r="B33" s="38">
        <v>120</v>
      </c>
      <c r="C33" s="106">
        <f t="shared" si="0"/>
        <v>0.2</v>
      </c>
      <c r="D33" s="36">
        <v>260</v>
      </c>
      <c r="E33" s="104">
        <f t="shared" si="21"/>
        <v>0.09230769230769231</v>
      </c>
      <c r="F33" s="33"/>
      <c r="G33" s="111">
        <v>79</v>
      </c>
      <c r="H33" s="38">
        <v>120</v>
      </c>
      <c r="I33" s="106">
        <f t="shared" si="17"/>
        <v>0.6583333333333333</v>
      </c>
      <c r="J33" s="36">
        <v>260</v>
      </c>
      <c r="K33" s="104">
        <f t="shared" si="1"/>
        <v>0.3038461538461538</v>
      </c>
      <c r="L33" s="33"/>
      <c r="M33" s="111">
        <v>134</v>
      </c>
      <c r="N33" s="38">
        <v>120</v>
      </c>
      <c r="O33" s="106">
        <f t="shared" si="36"/>
        <v>1.1166666666666667</v>
      </c>
      <c r="P33" s="36">
        <v>260</v>
      </c>
      <c r="Q33" s="104">
        <f t="shared" si="2"/>
        <v>0.5153846153846153</v>
      </c>
      <c r="R33" s="101"/>
      <c r="S33" s="111">
        <v>189</v>
      </c>
      <c r="T33" s="38">
        <v>120</v>
      </c>
      <c r="U33" s="106">
        <f t="shared" si="37"/>
        <v>1.575</v>
      </c>
      <c r="V33" s="36">
        <v>260</v>
      </c>
      <c r="W33" s="104">
        <f t="shared" si="3"/>
        <v>0.7269230769230769</v>
      </c>
      <c r="Y33" s="111">
        <v>244</v>
      </c>
      <c r="Z33" s="38">
        <v>124.39999999999975</v>
      </c>
      <c r="AA33" s="106">
        <f t="shared" si="22"/>
        <v>1.9614147909967885</v>
      </c>
      <c r="AB33" s="36">
        <v>260</v>
      </c>
      <c r="AC33" s="104">
        <f t="shared" si="4"/>
        <v>0.9384615384615385</v>
      </c>
      <c r="AE33" s="111">
        <v>299</v>
      </c>
      <c r="AF33" s="38">
        <v>129.89999999999944</v>
      </c>
      <c r="AG33" s="106">
        <f t="shared" si="23"/>
        <v>2.3017705927636745</v>
      </c>
      <c r="AH33" s="36">
        <v>260</v>
      </c>
      <c r="AI33" s="104">
        <f t="shared" si="5"/>
        <v>1.15</v>
      </c>
      <c r="AK33" s="111">
        <v>354</v>
      </c>
      <c r="AL33" s="38">
        <v>135.39999999999912</v>
      </c>
      <c r="AM33" s="106">
        <f t="shared" si="24"/>
        <v>2.6144756277695884</v>
      </c>
      <c r="AN33" s="36">
        <v>260</v>
      </c>
      <c r="AO33" s="104">
        <f t="shared" si="6"/>
        <v>1.3615384615384616</v>
      </c>
      <c r="AQ33" s="111">
        <v>409</v>
      </c>
      <c r="AR33" s="38">
        <v>140.8999999999988</v>
      </c>
      <c r="AS33" s="106">
        <f t="shared" si="25"/>
        <v>2.902767920511025</v>
      </c>
      <c r="AT33" s="36">
        <v>260</v>
      </c>
      <c r="AU33" s="104">
        <f t="shared" si="7"/>
        <v>1.573076923076923</v>
      </c>
      <c r="AW33" s="111">
        <v>464</v>
      </c>
      <c r="AX33" s="38">
        <v>146.3999999999985</v>
      </c>
      <c r="AY33" s="106">
        <f t="shared" si="26"/>
        <v>3.1693989071038575</v>
      </c>
      <c r="AZ33" s="36">
        <v>260</v>
      </c>
      <c r="BA33" s="104">
        <f t="shared" si="8"/>
        <v>1.7846153846153847</v>
      </c>
      <c r="BC33" s="111">
        <v>519</v>
      </c>
      <c r="BD33" s="38">
        <v>151.8999999999982</v>
      </c>
      <c r="BE33" s="106">
        <f t="shared" si="27"/>
        <v>3.4167215273206466</v>
      </c>
      <c r="BF33" s="36">
        <v>260</v>
      </c>
      <c r="BG33" s="104">
        <f t="shared" si="9"/>
        <v>1.9961538461538462</v>
      </c>
      <c r="BI33" s="111">
        <v>574</v>
      </c>
      <c r="BJ33" s="38">
        <v>157.39999999999787</v>
      </c>
      <c r="BK33" s="106">
        <f t="shared" si="28"/>
        <v>3.6467598475222855</v>
      </c>
      <c r="BL33" s="36">
        <v>260</v>
      </c>
      <c r="BM33" s="104">
        <f t="shared" si="10"/>
        <v>2.207692307692308</v>
      </c>
      <c r="BO33" s="111">
        <v>629</v>
      </c>
      <c r="BP33" s="38">
        <v>162.89999999999756</v>
      </c>
      <c r="BQ33" s="106">
        <f t="shared" si="29"/>
        <v>3.8612645794966816</v>
      </c>
      <c r="BR33" s="36">
        <v>260</v>
      </c>
      <c r="BS33" s="104">
        <f t="shared" si="11"/>
        <v>2.419230769230769</v>
      </c>
      <c r="BU33" s="111">
        <v>684</v>
      </c>
      <c r="BV33" s="38">
        <v>168.39999999999725</v>
      </c>
      <c r="BW33" s="106">
        <f t="shared" si="30"/>
        <v>4.061757719715031</v>
      </c>
      <c r="BX33" s="36">
        <v>260</v>
      </c>
      <c r="BY33" s="104">
        <f t="shared" si="12"/>
        <v>2.6307692307692307</v>
      </c>
      <c r="CA33" s="111">
        <v>739</v>
      </c>
      <c r="CB33" s="38">
        <v>173.89999999999694</v>
      </c>
      <c r="CC33" s="106">
        <f t="shared" si="31"/>
        <v>4.249568717653899</v>
      </c>
      <c r="CD33" s="36">
        <v>260</v>
      </c>
      <c r="CE33" s="104">
        <f t="shared" si="13"/>
        <v>2.8423076923076924</v>
      </c>
      <c r="CG33" s="111">
        <v>794</v>
      </c>
      <c r="CH33" s="38">
        <v>179.39999999999662</v>
      </c>
      <c r="CI33" s="106">
        <f t="shared" si="32"/>
        <v>4.425863991081465</v>
      </c>
      <c r="CJ33" s="36">
        <v>260</v>
      </c>
      <c r="CK33" s="104">
        <f t="shared" si="14"/>
        <v>3.0538461538461537</v>
      </c>
      <c r="CM33" s="111">
        <v>849</v>
      </c>
      <c r="CN33" s="38">
        <v>184.8999999999963</v>
      </c>
      <c r="CO33" s="106">
        <f t="shared" si="33"/>
        <v>4.591671173607447</v>
      </c>
      <c r="CP33" s="36">
        <v>260</v>
      </c>
      <c r="CQ33" s="104">
        <f t="shared" si="15"/>
        <v>3.2653846153846153</v>
      </c>
      <c r="CS33" s="111">
        <v>904</v>
      </c>
      <c r="CT33" s="38">
        <v>190.399999999996</v>
      </c>
      <c r="CU33" s="106">
        <f t="shared" si="34"/>
        <v>4.747899159663965</v>
      </c>
      <c r="CV33" s="36">
        <v>260</v>
      </c>
      <c r="CW33" s="104">
        <f t="shared" si="16"/>
        <v>3.476923076923077</v>
      </c>
      <c r="CY33" s="111">
        <v>959</v>
      </c>
      <c r="CZ33" s="38">
        <v>195.89999999999569</v>
      </c>
      <c r="DA33" s="106">
        <f t="shared" si="35"/>
        <v>4.895354772843395</v>
      </c>
      <c r="DB33" s="36">
        <v>260</v>
      </c>
      <c r="DC33" s="104">
        <f t="shared" si="18"/>
        <v>3.6884615384615387</v>
      </c>
    </row>
    <row r="34" spans="1:107" ht="12.75" customHeight="1">
      <c r="A34" s="111">
        <v>25</v>
      </c>
      <c r="B34" s="38">
        <v>120</v>
      </c>
      <c r="C34" s="106">
        <f t="shared" si="0"/>
        <v>0.20833333333333334</v>
      </c>
      <c r="D34" s="36">
        <v>260</v>
      </c>
      <c r="E34" s="104">
        <f t="shared" si="21"/>
        <v>0.09615384615384616</v>
      </c>
      <c r="F34" s="33"/>
      <c r="G34" s="111">
        <v>80</v>
      </c>
      <c r="H34" s="38">
        <v>120</v>
      </c>
      <c r="I34" s="106">
        <f t="shared" si="17"/>
        <v>0.6666666666666666</v>
      </c>
      <c r="J34" s="36">
        <v>260</v>
      </c>
      <c r="K34" s="104">
        <f t="shared" si="1"/>
        <v>0.3076923076923077</v>
      </c>
      <c r="L34" s="33"/>
      <c r="M34" s="111">
        <v>135</v>
      </c>
      <c r="N34" s="38">
        <v>120</v>
      </c>
      <c r="O34" s="106">
        <f t="shared" si="36"/>
        <v>1.125</v>
      </c>
      <c r="P34" s="36">
        <v>260</v>
      </c>
      <c r="Q34" s="104">
        <f t="shared" si="2"/>
        <v>0.5192307692307693</v>
      </c>
      <c r="R34" s="101"/>
      <c r="S34" s="111">
        <v>190</v>
      </c>
      <c r="T34" s="38">
        <v>120</v>
      </c>
      <c r="U34" s="106">
        <f t="shared" si="37"/>
        <v>1.5833333333333333</v>
      </c>
      <c r="V34" s="36">
        <v>260</v>
      </c>
      <c r="W34" s="104">
        <f t="shared" si="3"/>
        <v>0.7307692307692307</v>
      </c>
      <c r="Y34" s="111">
        <v>245</v>
      </c>
      <c r="Z34" s="38">
        <v>124.49999999999974</v>
      </c>
      <c r="AA34" s="106">
        <f t="shared" si="22"/>
        <v>1.9678714859437791</v>
      </c>
      <c r="AB34" s="36">
        <v>260</v>
      </c>
      <c r="AC34" s="104">
        <f t="shared" si="4"/>
        <v>0.9423076923076923</v>
      </c>
      <c r="AE34" s="111">
        <v>300</v>
      </c>
      <c r="AF34" s="38">
        <v>129.99999999999943</v>
      </c>
      <c r="AG34" s="106">
        <f t="shared" si="23"/>
        <v>2.3076923076923177</v>
      </c>
      <c r="AH34" s="36">
        <v>260</v>
      </c>
      <c r="AI34" s="104">
        <f t="shared" si="5"/>
        <v>1.1538461538461537</v>
      </c>
      <c r="AK34" s="111">
        <v>355</v>
      </c>
      <c r="AL34" s="38">
        <v>135.49999999999912</v>
      </c>
      <c r="AM34" s="106">
        <f t="shared" si="24"/>
        <v>2.6199261992620095</v>
      </c>
      <c r="AN34" s="36">
        <v>260</v>
      </c>
      <c r="AO34" s="104">
        <f t="shared" si="6"/>
        <v>1.3653846153846154</v>
      </c>
      <c r="AQ34" s="111">
        <v>410</v>
      </c>
      <c r="AR34" s="38">
        <v>140.9999999999988</v>
      </c>
      <c r="AS34" s="106">
        <f t="shared" si="25"/>
        <v>2.9078014184397407</v>
      </c>
      <c r="AT34" s="36">
        <v>260</v>
      </c>
      <c r="AU34" s="104">
        <f t="shared" si="7"/>
        <v>1.5769230769230769</v>
      </c>
      <c r="AW34" s="111">
        <v>465</v>
      </c>
      <c r="AX34" s="38">
        <v>146.4999999999985</v>
      </c>
      <c r="AY34" s="106">
        <f t="shared" si="26"/>
        <v>3.1740614334471315</v>
      </c>
      <c r="AZ34" s="36">
        <v>260</v>
      </c>
      <c r="BA34" s="104">
        <f t="shared" si="8"/>
        <v>1.7884615384615385</v>
      </c>
      <c r="BC34" s="111">
        <v>520</v>
      </c>
      <c r="BD34" s="38">
        <v>151.99999999999818</v>
      </c>
      <c r="BE34" s="106">
        <f t="shared" si="27"/>
        <v>3.421052631578988</v>
      </c>
      <c r="BF34" s="36">
        <v>260</v>
      </c>
      <c r="BG34" s="104">
        <f t="shared" si="9"/>
        <v>2</v>
      </c>
      <c r="BI34" s="111">
        <v>575</v>
      </c>
      <c r="BJ34" s="38">
        <v>157.49999999999787</v>
      </c>
      <c r="BK34" s="106">
        <f t="shared" si="28"/>
        <v>3.6507936507937</v>
      </c>
      <c r="BL34" s="36">
        <v>260</v>
      </c>
      <c r="BM34" s="104">
        <f t="shared" si="10"/>
        <v>2.2115384615384617</v>
      </c>
      <c r="BO34" s="111">
        <v>630</v>
      </c>
      <c r="BP34" s="38">
        <v>162.99999999999756</v>
      </c>
      <c r="BQ34" s="106">
        <f t="shared" si="29"/>
        <v>3.865030674846684</v>
      </c>
      <c r="BR34" s="36">
        <v>260</v>
      </c>
      <c r="BS34" s="104">
        <f t="shared" si="11"/>
        <v>2.423076923076923</v>
      </c>
      <c r="BU34" s="111">
        <v>685</v>
      </c>
      <c r="BV34" s="38">
        <v>168.49999999999724</v>
      </c>
      <c r="BW34" s="106">
        <f t="shared" si="30"/>
        <v>4.065281899109859</v>
      </c>
      <c r="BX34" s="36">
        <v>260</v>
      </c>
      <c r="BY34" s="104">
        <f t="shared" si="12"/>
        <v>2.6346153846153846</v>
      </c>
      <c r="CA34" s="111">
        <v>740</v>
      </c>
      <c r="CB34" s="38">
        <v>173.99999999999693</v>
      </c>
      <c r="CC34" s="106">
        <f t="shared" si="31"/>
        <v>4.252873563218466</v>
      </c>
      <c r="CD34" s="36">
        <v>260</v>
      </c>
      <c r="CE34" s="104">
        <f t="shared" si="13"/>
        <v>2.8461538461538463</v>
      </c>
      <c r="CG34" s="111">
        <v>795</v>
      </c>
      <c r="CH34" s="38">
        <v>179.49999999999662</v>
      </c>
      <c r="CI34" s="106">
        <f t="shared" si="32"/>
        <v>4.4289693593315596</v>
      </c>
      <c r="CJ34" s="36">
        <v>260</v>
      </c>
      <c r="CK34" s="104">
        <f t="shared" si="14"/>
        <v>3.0576923076923075</v>
      </c>
      <c r="CM34" s="111">
        <v>850</v>
      </c>
      <c r="CN34" s="38">
        <v>184.9999999999963</v>
      </c>
      <c r="CO34" s="106">
        <f t="shared" si="33"/>
        <v>4.594594594594686</v>
      </c>
      <c r="CP34" s="36">
        <v>260</v>
      </c>
      <c r="CQ34" s="104">
        <f t="shared" si="15"/>
        <v>3.269230769230769</v>
      </c>
      <c r="CS34" s="111">
        <v>905</v>
      </c>
      <c r="CT34" s="38">
        <v>190.499999999996</v>
      </c>
      <c r="CU34" s="106">
        <f t="shared" si="34"/>
        <v>4.750656167979103</v>
      </c>
      <c r="CV34" s="36">
        <v>260</v>
      </c>
      <c r="CW34" s="104">
        <f t="shared" si="16"/>
        <v>3.480769230769231</v>
      </c>
      <c r="CY34" s="111">
        <v>960</v>
      </c>
      <c r="CZ34" s="38">
        <v>195.99999999999568</v>
      </c>
      <c r="DA34" s="106">
        <f t="shared" si="35"/>
        <v>4.897959183673577</v>
      </c>
      <c r="DB34" s="36">
        <v>260</v>
      </c>
      <c r="DC34" s="104">
        <f t="shared" si="18"/>
        <v>3.6923076923076925</v>
      </c>
    </row>
    <row r="35" spans="1:107" ht="12.75" customHeight="1">
      <c r="A35" s="111">
        <v>26</v>
      </c>
      <c r="B35" s="38">
        <v>120</v>
      </c>
      <c r="C35" s="106">
        <f t="shared" si="0"/>
        <v>0.21666666666666667</v>
      </c>
      <c r="D35" s="36">
        <v>260</v>
      </c>
      <c r="E35" s="104">
        <f t="shared" si="21"/>
        <v>0.1</v>
      </c>
      <c r="F35" s="33"/>
      <c r="G35" s="111">
        <v>81</v>
      </c>
      <c r="H35" s="38">
        <v>120</v>
      </c>
      <c r="I35" s="106">
        <f t="shared" si="17"/>
        <v>0.675</v>
      </c>
      <c r="J35" s="36">
        <v>260</v>
      </c>
      <c r="K35" s="104">
        <f t="shared" si="1"/>
        <v>0.31153846153846154</v>
      </c>
      <c r="L35" s="33"/>
      <c r="M35" s="111">
        <v>136</v>
      </c>
      <c r="N35" s="38">
        <v>120</v>
      </c>
      <c r="O35" s="106">
        <f t="shared" si="36"/>
        <v>1.1333333333333333</v>
      </c>
      <c r="P35" s="36">
        <v>260</v>
      </c>
      <c r="Q35" s="104">
        <f t="shared" si="2"/>
        <v>0.5230769230769231</v>
      </c>
      <c r="R35" s="101"/>
      <c r="S35" s="111">
        <v>191</v>
      </c>
      <c r="T35" s="38">
        <v>120</v>
      </c>
      <c r="U35" s="106">
        <f t="shared" si="37"/>
        <v>1.5916666666666666</v>
      </c>
      <c r="V35" s="36">
        <v>260</v>
      </c>
      <c r="W35" s="104">
        <f t="shared" si="3"/>
        <v>0.7346153846153847</v>
      </c>
      <c r="Y35" s="111">
        <v>246</v>
      </c>
      <c r="Z35" s="38">
        <v>124.59999999999974</v>
      </c>
      <c r="AA35" s="106">
        <f t="shared" si="22"/>
        <v>1.9743178170144504</v>
      </c>
      <c r="AB35" s="36">
        <v>260</v>
      </c>
      <c r="AC35" s="104">
        <f t="shared" si="4"/>
        <v>0.9461538461538461</v>
      </c>
      <c r="AE35" s="111">
        <v>301</v>
      </c>
      <c r="AF35" s="38">
        <v>130.09999999999943</v>
      </c>
      <c r="AG35" s="106">
        <f t="shared" si="23"/>
        <v>2.313604919292862</v>
      </c>
      <c r="AH35" s="36">
        <v>260</v>
      </c>
      <c r="AI35" s="104">
        <f t="shared" si="5"/>
        <v>1.1576923076923078</v>
      </c>
      <c r="AK35" s="111">
        <v>356</v>
      </c>
      <c r="AL35" s="38">
        <v>135.5999999999991</v>
      </c>
      <c r="AM35" s="106">
        <f t="shared" si="24"/>
        <v>2.625368731563439</v>
      </c>
      <c r="AN35" s="36">
        <v>260</v>
      </c>
      <c r="AO35" s="104">
        <f t="shared" si="6"/>
        <v>1.3692307692307693</v>
      </c>
      <c r="AQ35" s="111">
        <v>411</v>
      </c>
      <c r="AR35" s="38">
        <v>141.0999999999988</v>
      </c>
      <c r="AS35" s="106">
        <f t="shared" si="25"/>
        <v>2.9128277817151202</v>
      </c>
      <c r="AT35" s="36">
        <v>260</v>
      </c>
      <c r="AU35" s="104">
        <f t="shared" si="7"/>
        <v>1.5807692307692307</v>
      </c>
      <c r="AW35" s="111">
        <v>466</v>
      </c>
      <c r="AX35" s="38">
        <v>146.5999999999985</v>
      </c>
      <c r="AY35" s="106">
        <f t="shared" si="26"/>
        <v>3.178717598908628</v>
      </c>
      <c r="AZ35" s="36">
        <v>260</v>
      </c>
      <c r="BA35" s="104">
        <f t="shared" si="8"/>
        <v>1.7923076923076924</v>
      </c>
      <c r="BC35" s="111">
        <v>521</v>
      </c>
      <c r="BD35" s="38">
        <v>152.09999999999818</v>
      </c>
      <c r="BE35" s="106">
        <f t="shared" si="27"/>
        <v>3.425378040762697</v>
      </c>
      <c r="BF35" s="36">
        <v>260</v>
      </c>
      <c r="BG35" s="104">
        <f t="shared" si="9"/>
        <v>2.003846153846154</v>
      </c>
      <c r="BI35" s="111">
        <v>576</v>
      </c>
      <c r="BJ35" s="38">
        <v>157.59999999999786</v>
      </c>
      <c r="BK35" s="106">
        <f t="shared" si="28"/>
        <v>3.6548223350254303</v>
      </c>
      <c r="BL35" s="36">
        <v>260</v>
      </c>
      <c r="BM35" s="104">
        <f t="shared" si="10"/>
        <v>2.2153846153846155</v>
      </c>
      <c r="BO35" s="111">
        <v>631</v>
      </c>
      <c r="BP35" s="38">
        <v>163.09999999999755</v>
      </c>
      <c r="BQ35" s="106">
        <f t="shared" si="29"/>
        <v>3.868792152054013</v>
      </c>
      <c r="BR35" s="36">
        <v>260</v>
      </c>
      <c r="BS35" s="104">
        <f t="shared" si="11"/>
        <v>2.4269230769230767</v>
      </c>
      <c r="BU35" s="111">
        <v>686</v>
      </c>
      <c r="BV35" s="38">
        <v>168.59999999999724</v>
      </c>
      <c r="BW35" s="106">
        <f t="shared" si="30"/>
        <v>4.06880189798346</v>
      </c>
      <c r="BX35" s="36">
        <v>260</v>
      </c>
      <c r="BY35" s="104">
        <f t="shared" si="12"/>
        <v>2.6384615384615384</v>
      </c>
      <c r="CA35" s="111">
        <v>741</v>
      </c>
      <c r="CB35" s="38">
        <v>174.09999999999692</v>
      </c>
      <c r="CC35" s="106">
        <f t="shared" si="31"/>
        <v>4.256174612291861</v>
      </c>
      <c r="CD35" s="36">
        <v>260</v>
      </c>
      <c r="CE35" s="104">
        <f t="shared" si="13"/>
        <v>2.85</v>
      </c>
      <c r="CG35" s="111">
        <v>796</v>
      </c>
      <c r="CH35" s="38">
        <v>179.5999999999966</v>
      </c>
      <c r="CI35" s="106">
        <f t="shared" si="32"/>
        <v>4.432071269487834</v>
      </c>
      <c r="CJ35" s="36">
        <v>260</v>
      </c>
      <c r="CK35" s="104">
        <f t="shared" si="14"/>
        <v>3.0615384615384613</v>
      </c>
      <c r="CM35" s="111">
        <v>851</v>
      </c>
      <c r="CN35" s="38">
        <v>185.0999999999963</v>
      </c>
      <c r="CO35" s="106">
        <f t="shared" si="33"/>
        <v>4.597514856834236</v>
      </c>
      <c r="CP35" s="36">
        <v>260</v>
      </c>
      <c r="CQ35" s="104">
        <f t="shared" si="15"/>
        <v>3.273076923076923</v>
      </c>
      <c r="CS35" s="111">
        <v>906</v>
      </c>
      <c r="CT35" s="38">
        <v>190.599999999996</v>
      </c>
      <c r="CU35" s="106">
        <f t="shared" si="34"/>
        <v>4.753410283315945</v>
      </c>
      <c r="CV35" s="36">
        <v>260</v>
      </c>
      <c r="CW35" s="104">
        <f t="shared" si="16"/>
        <v>3.4846153846153847</v>
      </c>
      <c r="CY35" s="111">
        <v>961</v>
      </c>
      <c r="CZ35" s="38">
        <v>196.09999999999567</v>
      </c>
      <c r="DA35" s="106">
        <f t="shared" si="35"/>
        <v>4.900560938296896</v>
      </c>
      <c r="DB35" s="36">
        <v>260</v>
      </c>
      <c r="DC35" s="104">
        <f t="shared" si="18"/>
        <v>3.6961538461538463</v>
      </c>
    </row>
    <row r="36" spans="1:107" ht="12.75" customHeight="1">
      <c r="A36" s="111">
        <v>27</v>
      </c>
      <c r="B36" s="38">
        <v>120</v>
      </c>
      <c r="C36" s="106">
        <f t="shared" si="0"/>
        <v>0.225</v>
      </c>
      <c r="D36" s="36">
        <v>260</v>
      </c>
      <c r="E36" s="104">
        <f t="shared" si="21"/>
        <v>0.10384615384615385</v>
      </c>
      <c r="F36" s="33"/>
      <c r="G36" s="111">
        <v>82</v>
      </c>
      <c r="H36" s="38">
        <v>120</v>
      </c>
      <c r="I36" s="106">
        <f t="shared" si="17"/>
        <v>0.6833333333333333</v>
      </c>
      <c r="J36" s="36">
        <v>260</v>
      </c>
      <c r="K36" s="104">
        <f t="shared" si="1"/>
        <v>0.3153846153846154</v>
      </c>
      <c r="L36" s="33"/>
      <c r="M36" s="111">
        <v>137</v>
      </c>
      <c r="N36" s="38">
        <v>120</v>
      </c>
      <c r="O36" s="106">
        <f t="shared" si="36"/>
        <v>1.1416666666666666</v>
      </c>
      <c r="P36" s="36">
        <v>260</v>
      </c>
      <c r="Q36" s="104">
        <f t="shared" si="2"/>
        <v>0.5269230769230769</v>
      </c>
      <c r="R36" s="101"/>
      <c r="S36" s="111">
        <v>192</v>
      </c>
      <c r="T36" s="38">
        <v>120</v>
      </c>
      <c r="U36" s="106">
        <f t="shared" si="37"/>
        <v>1.6</v>
      </c>
      <c r="V36" s="36">
        <v>260</v>
      </c>
      <c r="W36" s="104">
        <f t="shared" si="3"/>
        <v>0.7384615384615385</v>
      </c>
      <c r="Y36" s="111">
        <v>247</v>
      </c>
      <c r="Z36" s="38">
        <v>124.69999999999973</v>
      </c>
      <c r="AA36" s="106">
        <f t="shared" si="22"/>
        <v>1.980753809141945</v>
      </c>
      <c r="AB36" s="36">
        <v>260</v>
      </c>
      <c r="AC36" s="104">
        <f t="shared" si="4"/>
        <v>0.95</v>
      </c>
      <c r="AE36" s="111">
        <v>302</v>
      </c>
      <c r="AF36" s="38">
        <v>130.19999999999942</v>
      </c>
      <c r="AG36" s="106">
        <f t="shared" si="23"/>
        <v>2.319508448540717</v>
      </c>
      <c r="AH36" s="36">
        <v>260</v>
      </c>
      <c r="AI36" s="104">
        <f t="shared" si="5"/>
        <v>1.1615384615384616</v>
      </c>
      <c r="AK36" s="111">
        <v>357</v>
      </c>
      <c r="AL36" s="38">
        <v>135.6999999999991</v>
      </c>
      <c r="AM36" s="106">
        <f t="shared" si="24"/>
        <v>2.6308032424465906</v>
      </c>
      <c r="AN36" s="36">
        <v>260</v>
      </c>
      <c r="AO36" s="104">
        <f t="shared" si="6"/>
        <v>1.373076923076923</v>
      </c>
      <c r="AQ36" s="111">
        <v>412</v>
      </c>
      <c r="AR36" s="38">
        <v>141.1999999999988</v>
      </c>
      <c r="AS36" s="106">
        <f t="shared" si="25"/>
        <v>2.917847025495776</v>
      </c>
      <c r="AT36" s="36">
        <v>260</v>
      </c>
      <c r="AU36" s="104">
        <f t="shared" si="7"/>
        <v>1.5846153846153845</v>
      </c>
      <c r="AW36" s="111">
        <v>467</v>
      </c>
      <c r="AX36" s="38">
        <v>146.69999999999848</v>
      </c>
      <c r="AY36" s="106">
        <f t="shared" si="26"/>
        <v>3.1833674164962837</v>
      </c>
      <c r="AZ36" s="36">
        <v>260</v>
      </c>
      <c r="BA36" s="104">
        <f t="shared" si="8"/>
        <v>1.7961538461538462</v>
      </c>
      <c r="BC36" s="111">
        <v>522</v>
      </c>
      <c r="BD36" s="38">
        <v>152.19999999999817</v>
      </c>
      <c r="BE36" s="106">
        <f t="shared" si="27"/>
        <v>3.4296977660972816</v>
      </c>
      <c r="BF36" s="36">
        <v>260</v>
      </c>
      <c r="BG36" s="104">
        <f t="shared" si="9"/>
        <v>2.0076923076923077</v>
      </c>
      <c r="BI36" s="111">
        <v>577</v>
      </c>
      <c r="BJ36" s="38">
        <v>157.69999999999786</v>
      </c>
      <c r="BK36" s="106">
        <f t="shared" si="28"/>
        <v>3.658845909955662</v>
      </c>
      <c r="BL36" s="36">
        <v>260</v>
      </c>
      <c r="BM36" s="104">
        <f t="shared" si="10"/>
        <v>2.2192307692307693</v>
      </c>
      <c r="BO36" s="111">
        <v>632</v>
      </c>
      <c r="BP36" s="38">
        <v>163.19999999999754</v>
      </c>
      <c r="BQ36" s="106">
        <f t="shared" si="29"/>
        <v>3.8725490196079013</v>
      </c>
      <c r="BR36" s="36">
        <v>260</v>
      </c>
      <c r="BS36" s="104">
        <f t="shared" si="11"/>
        <v>2.4307692307692306</v>
      </c>
      <c r="BU36" s="111">
        <v>687</v>
      </c>
      <c r="BV36" s="38">
        <v>168.69999999999723</v>
      </c>
      <c r="BW36" s="106">
        <f t="shared" si="30"/>
        <v>4.072317723770073</v>
      </c>
      <c r="BX36" s="36">
        <v>260</v>
      </c>
      <c r="BY36" s="104">
        <f t="shared" si="12"/>
        <v>2.6423076923076922</v>
      </c>
      <c r="CA36" s="111">
        <v>742</v>
      </c>
      <c r="CB36" s="38">
        <v>174.19999999999692</v>
      </c>
      <c r="CC36" s="106">
        <f t="shared" si="31"/>
        <v>4.259471871412245</v>
      </c>
      <c r="CD36" s="36">
        <v>260</v>
      </c>
      <c r="CE36" s="104">
        <f t="shared" si="13"/>
        <v>2.853846153846154</v>
      </c>
      <c r="CG36" s="111">
        <v>797</v>
      </c>
      <c r="CH36" s="38">
        <v>179.6999999999966</v>
      </c>
      <c r="CI36" s="106">
        <f t="shared" si="32"/>
        <v>4.435169727323401</v>
      </c>
      <c r="CJ36" s="36">
        <v>260</v>
      </c>
      <c r="CK36" s="104">
        <f t="shared" si="14"/>
        <v>3.0653846153846156</v>
      </c>
      <c r="CM36" s="111">
        <v>852</v>
      </c>
      <c r="CN36" s="38">
        <v>185.1999999999963</v>
      </c>
      <c r="CO36" s="106">
        <f t="shared" si="33"/>
        <v>4.600431965442857</v>
      </c>
      <c r="CP36" s="36">
        <v>260</v>
      </c>
      <c r="CQ36" s="104">
        <f t="shared" si="15"/>
        <v>3.276923076923077</v>
      </c>
      <c r="CS36" s="111">
        <v>907</v>
      </c>
      <c r="CT36" s="38">
        <v>190.69999999999598</v>
      </c>
      <c r="CU36" s="106">
        <f t="shared" si="34"/>
        <v>4.756161510225585</v>
      </c>
      <c r="CV36" s="36">
        <v>260</v>
      </c>
      <c r="CW36" s="104">
        <f t="shared" si="16"/>
        <v>3.4884615384615385</v>
      </c>
      <c r="CY36" s="111">
        <v>962</v>
      </c>
      <c r="CZ36" s="38">
        <v>196.19999999999567</v>
      </c>
      <c r="DA36" s="106">
        <f t="shared" si="35"/>
        <v>4.903160040774828</v>
      </c>
      <c r="DB36" s="36">
        <v>260</v>
      </c>
      <c r="DC36" s="104">
        <f t="shared" si="18"/>
        <v>3.7</v>
      </c>
    </row>
    <row r="37" spans="1:107" ht="12.75" customHeight="1">
      <c r="A37" s="111">
        <v>28</v>
      </c>
      <c r="B37" s="38">
        <v>120</v>
      </c>
      <c r="C37" s="106">
        <f t="shared" si="0"/>
        <v>0.23333333333333334</v>
      </c>
      <c r="D37" s="36">
        <v>260</v>
      </c>
      <c r="E37" s="104">
        <f t="shared" si="21"/>
        <v>0.1076923076923077</v>
      </c>
      <c r="F37" s="33"/>
      <c r="G37" s="111">
        <v>83</v>
      </c>
      <c r="H37" s="38">
        <v>120</v>
      </c>
      <c r="I37" s="106">
        <f t="shared" si="17"/>
        <v>0.6916666666666667</v>
      </c>
      <c r="J37" s="36">
        <v>260</v>
      </c>
      <c r="K37" s="104">
        <f t="shared" si="1"/>
        <v>0.3192307692307692</v>
      </c>
      <c r="L37" s="33"/>
      <c r="M37" s="111">
        <v>138</v>
      </c>
      <c r="N37" s="38">
        <v>120</v>
      </c>
      <c r="O37" s="106">
        <f t="shared" si="36"/>
        <v>1.15</v>
      </c>
      <c r="P37" s="36">
        <v>260</v>
      </c>
      <c r="Q37" s="104">
        <f t="shared" si="2"/>
        <v>0.5307692307692308</v>
      </c>
      <c r="R37" s="101"/>
      <c r="S37" s="111">
        <v>193</v>
      </c>
      <c r="T37" s="38">
        <v>120</v>
      </c>
      <c r="U37" s="106">
        <f t="shared" si="37"/>
        <v>1.6083333333333334</v>
      </c>
      <c r="V37" s="36">
        <v>260</v>
      </c>
      <c r="W37" s="104">
        <f t="shared" si="3"/>
        <v>0.7423076923076923</v>
      </c>
      <c r="Y37" s="111">
        <v>248</v>
      </c>
      <c r="Z37" s="38">
        <v>124.79999999999973</v>
      </c>
      <c r="AA37" s="106">
        <f t="shared" si="22"/>
        <v>1.9871794871794914</v>
      </c>
      <c r="AB37" s="36">
        <v>260</v>
      </c>
      <c r="AC37" s="104">
        <f t="shared" si="4"/>
        <v>0.9538461538461539</v>
      </c>
      <c r="AE37" s="111">
        <v>303</v>
      </c>
      <c r="AF37" s="38">
        <v>130.29999999999941</v>
      </c>
      <c r="AG37" s="106">
        <f t="shared" si="23"/>
        <v>2.3254029163469023</v>
      </c>
      <c r="AH37" s="36">
        <v>260</v>
      </c>
      <c r="AI37" s="104">
        <f t="shared" si="5"/>
        <v>1.1653846153846155</v>
      </c>
      <c r="AK37" s="111">
        <v>358</v>
      </c>
      <c r="AL37" s="38">
        <v>135.7999999999991</v>
      </c>
      <c r="AM37" s="106">
        <f t="shared" si="24"/>
        <v>2.6362297496318288</v>
      </c>
      <c r="AN37" s="36">
        <v>260</v>
      </c>
      <c r="AO37" s="104">
        <f t="shared" si="6"/>
        <v>1.376923076923077</v>
      </c>
      <c r="AQ37" s="111">
        <v>413</v>
      </c>
      <c r="AR37" s="38">
        <v>141.2999999999988</v>
      </c>
      <c r="AS37" s="106">
        <f t="shared" si="25"/>
        <v>2.9228591648974067</v>
      </c>
      <c r="AT37" s="36">
        <v>260</v>
      </c>
      <c r="AU37" s="104">
        <f t="shared" si="7"/>
        <v>1.5884615384615384</v>
      </c>
      <c r="AW37" s="111">
        <v>468</v>
      </c>
      <c r="AX37" s="38">
        <v>146.79999999999848</v>
      </c>
      <c r="AY37" s="106">
        <f t="shared" si="26"/>
        <v>3.1880108991825944</v>
      </c>
      <c r="AZ37" s="36">
        <v>260</v>
      </c>
      <c r="BA37" s="104">
        <f t="shared" si="8"/>
        <v>1.8</v>
      </c>
      <c r="BC37" s="111">
        <v>523</v>
      </c>
      <c r="BD37" s="38">
        <v>152.29999999999816</v>
      </c>
      <c r="BE37" s="106">
        <f t="shared" si="27"/>
        <v>3.4340118187787674</v>
      </c>
      <c r="BF37" s="36">
        <v>260</v>
      </c>
      <c r="BG37" s="104">
        <f t="shared" si="9"/>
        <v>2.0115384615384615</v>
      </c>
      <c r="BI37" s="111">
        <v>578</v>
      </c>
      <c r="BJ37" s="38">
        <v>157.79999999999785</v>
      </c>
      <c r="BK37" s="106">
        <f t="shared" si="28"/>
        <v>3.6628643852978953</v>
      </c>
      <c r="BL37" s="36">
        <v>260</v>
      </c>
      <c r="BM37" s="104">
        <f t="shared" si="10"/>
        <v>2.223076923076923</v>
      </c>
      <c r="BO37" s="111">
        <v>633</v>
      </c>
      <c r="BP37" s="38">
        <v>163.29999999999754</v>
      </c>
      <c r="BQ37" s="106">
        <f t="shared" si="29"/>
        <v>3.8763012859767882</v>
      </c>
      <c r="BR37" s="36">
        <v>260</v>
      </c>
      <c r="BS37" s="104">
        <f t="shared" si="11"/>
        <v>2.4346153846153844</v>
      </c>
      <c r="BU37" s="111">
        <v>688</v>
      </c>
      <c r="BV37" s="38">
        <v>168.79999999999723</v>
      </c>
      <c r="BW37" s="106">
        <f t="shared" si="30"/>
        <v>4.075829383886323</v>
      </c>
      <c r="BX37" s="36">
        <v>260</v>
      </c>
      <c r="BY37" s="104">
        <f t="shared" si="12"/>
        <v>2.646153846153846</v>
      </c>
      <c r="CA37" s="111">
        <v>743</v>
      </c>
      <c r="CB37" s="38">
        <v>174.2999999999969</v>
      </c>
      <c r="CC37" s="106">
        <f t="shared" si="31"/>
        <v>4.262765347102772</v>
      </c>
      <c r="CD37" s="36">
        <v>260</v>
      </c>
      <c r="CE37" s="104">
        <f t="shared" si="13"/>
        <v>2.8576923076923078</v>
      </c>
      <c r="CG37" s="111">
        <v>798</v>
      </c>
      <c r="CH37" s="38">
        <v>179.7999999999966</v>
      </c>
      <c r="CI37" s="106">
        <f t="shared" si="32"/>
        <v>4.4382647385985265</v>
      </c>
      <c r="CJ37" s="36">
        <v>260</v>
      </c>
      <c r="CK37" s="104">
        <f t="shared" si="14"/>
        <v>3.0692307692307694</v>
      </c>
      <c r="CM37" s="111">
        <v>853</v>
      </c>
      <c r="CN37" s="38">
        <v>185.2999999999963</v>
      </c>
      <c r="CO37" s="106">
        <f t="shared" si="33"/>
        <v>4.603345925526266</v>
      </c>
      <c r="CP37" s="36">
        <v>260</v>
      </c>
      <c r="CQ37" s="104">
        <f t="shared" si="15"/>
        <v>3.2807692307692307</v>
      </c>
      <c r="CS37" s="111">
        <v>908</v>
      </c>
      <c r="CT37" s="38">
        <v>190.79999999999598</v>
      </c>
      <c r="CU37" s="106">
        <f t="shared" si="34"/>
        <v>4.758909853249576</v>
      </c>
      <c r="CV37" s="36">
        <v>260</v>
      </c>
      <c r="CW37" s="104">
        <f t="shared" si="16"/>
        <v>3.4923076923076923</v>
      </c>
      <c r="CY37" s="111">
        <v>963</v>
      </c>
      <c r="CZ37" s="38">
        <v>196.29999999999566</v>
      </c>
      <c r="DA37" s="106">
        <f t="shared" si="35"/>
        <v>4.905756495160577</v>
      </c>
      <c r="DB37" s="36">
        <v>260</v>
      </c>
      <c r="DC37" s="104">
        <f t="shared" si="18"/>
        <v>3.703846153846154</v>
      </c>
    </row>
    <row r="38" spans="1:107" ht="12.75" customHeight="1">
      <c r="A38" s="111">
        <v>29</v>
      </c>
      <c r="B38" s="38">
        <v>120</v>
      </c>
      <c r="C38" s="106">
        <f t="shared" si="0"/>
        <v>0.24166666666666667</v>
      </c>
      <c r="D38" s="36">
        <v>260</v>
      </c>
      <c r="E38" s="104">
        <f t="shared" si="21"/>
        <v>0.11153846153846154</v>
      </c>
      <c r="F38" s="33"/>
      <c r="G38" s="111">
        <v>84</v>
      </c>
      <c r="H38" s="38">
        <v>120</v>
      </c>
      <c r="I38" s="106">
        <f t="shared" si="17"/>
        <v>0.7</v>
      </c>
      <c r="J38" s="36">
        <v>260</v>
      </c>
      <c r="K38" s="104">
        <f t="shared" si="1"/>
        <v>0.3230769230769231</v>
      </c>
      <c r="L38" s="33"/>
      <c r="M38" s="111">
        <v>139</v>
      </c>
      <c r="N38" s="38">
        <v>120</v>
      </c>
      <c r="O38" s="106">
        <f t="shared" si="36"/>
        <v>1.1583333333333334</v>
      </c>
      <c r="P38" s="36">
        <v>260</v>
      </c>
      <c r="Q38" s="104">
        <f t="shared" si="2"/>
        <v>0.5346153846153846</v>
      </c>
      <c r="R38" s="101"/>
      <c r="S38" s="111">
        <v>194</v>
      </c>
      <c r="T38" s="38">
        <v>120</v>
      </c>
      <c r="U38" s="106">
        <f t="shared" si="37"/>
        <v>1.6166666666666667</v>
      </c>
      <c r="V38" s="36">
        <v>260</v>
      </c>
      <c r="W38" s="104">
        <f t="shared" si="3"/>
        <v>0.7461538461538462</v>
      </c>
      <c r="Y38" s="111">
        <v>249</v>
      </c>
      <c r="Z38" s="38">
        <v>124.89999999999972</v>
      </c>
      <c r="AA38" s="106">
        <f t="shared" si="22"/>
        <v>1.993594875900725</v>
      </c>
      <c r="AB38" s="36">
        <v>260</v>
      </c>
      <c r="AC38" s="104">
        <f t="shared" si="4"/>
        <v>0.9576923076923077</v>
      </c>
      <c r="AE38" s="111">
        <v>304</v>
      </c>
      <c r="AF38" s="38">
        <v>130.3999999999994</v>
      </c>
      <c r="AG38" s="106">
        <f t="shared" si="23"/>
        <v>2.3312883435582927</v>
      </c>
      <c r="AH38" s="36">
        <v>260</v>
      </c>
      <c r="AI38" s="104">
        <f t="shared" si="5"/>
        <v>1.1692307692307693</v>
      </c>
      <c r="AK38" s="111">
        <v>359</v>
      </c>
      <c r="AL38" s="38">
        <v>135.8999999999991</v>
      </c>
      <c r="AM38" s="106">
        <f t="shared" si="24"/>
        <v>2.6416482707873614</v>
      </c>
      <c r="AN38" s="36">
        <v>260</v>
      </c>
      <c r="AO38" s="104">
        <f t="shared" si="6"/>
        <v>1.3807692307692307</v>
      </c>
      <c r="AQ38" s="111">
        <v>414</v>
      </c>
      <c r="AR38" s="38">
        <v>141.39999999999878</v>
      </c>
      <c r="AS38" s="106">
        <f t="shared" si="25"/>
        <v>2.9278642149929532</v>
      </c>
      <c r="AT38" s="36">
        <v>260</v>
      </c>
      <c r="AU38" s="104">
        <f t="shared" si="7"/>
        <v>1.5923076923076922</v>
      </c>
      <c r="AW38" s="111">
        <v>469</v>
      </c>
      <c r="AX38" s="38">
        <v>146.89999999999847</v>
      </c>
      <c r="AY38" s="106">
        <f t="shared" si="26"/>
        <v>3.19264805990473</v>
      </c>
      <c r="AZ38" s="36">
        <v>260</v>
      </c>
      <c r="BA38" s="104">
        <f t="shared" si="8"/>
        <v>1.8038461538461539</v>
      </c>
      <c r="BC38" s="111">
        <v>524</v>
      </c>
      <c r="BD38" s="38">
        <v>152.39999999999816</v>
      </c>
      <c r="BE38" s="106">
        <f t="shared" si="27"/>
        <v>3.438320209973795</v>
      </c>
      <c r="BF38" s="36">
        <v>260</v>
      </c>
      <c r="BG38" s="104">
        <f t="shared" si="9"/>
        <v>2.0153846153846153</v>
      </c>
      <c r="BI38" s="111">
        <v>579</v>
      </c>
      <c r="BJ38" s="38">
        <v>157.89999999999785</v>
      </c>
      <c r="BK38" s="106">
        <f t="shared" si="28"/>
        <v>3.666877770741025</v>
      </c>
      <c r="BL38" s="36">
        <v>260</v>
      </c>
      <c r="BM38" s="104">
        <f t="shared" si="10"/>
        <v>2.226923076923077</v>
      </c>
      <c r="BO38" s="111">
        <v>634</v>
      </c>
      <c r="BP38" s="38">
        <v>163.39999999999753</v>
      </c>
      <c r="BQ38" s="106">
        <f t="shared" si="29"/>
        <v>3.8800489596083816</v>
      </c>
      <c r="BR38" s="36">
        <v>260</v>
      </c>
      <c r="BS38" s="104">
        <f t="shared" si="11"/>
        <v>2.4384615384615387</v>
      </c>
      <c r="BU38" s="111">
        <v>689</v>
      </c>
      <c r="BV38" s="38">
        <v>168.89999999999722</v>
      </c>
      <c r="BW38" s="106">
        <f t="shared" si="30"/>
        <v>4.079336885731269</v>
      </c>
      <c r="BX38" s="36">
        <v>260</v>
      </c>
      <c r="BY38" s="104">
        <f t="shared" si="12"/>
        <v>2.65</v>
      </c>
      <c r="CA38" s="111">
        <v>744</v>
      </c>
      <c r="CB38" s="38">
        <v>174.3999999999969</v>
      </c>
      <c r="CC38" s="106">
        <f t="shared" si="31"/>
        <v>4.266055045871635</v>
      </c>
      <c r="CD38" s="36">
        <v>260</v>
      </c>
      <c r="CE38" s="104">
        <f t="shared" si="13"/>
        <v>2.8615384615384616</v>
      </c>
      <c r="CG38" s="111">
        <v>799</v>
      </c>
      <c r="CH38" s="38">
        <v>179.8999999999966</v>
      </c>
      <c r="CI38" s="106">
        <f t="shared" si="32"/>
        <v>4.441356309060673</v>
      </c>
      <c r="CJ38" s="36">
        <v>260</v>
      </c>
      <c r="CK38" s="104">
        <f t="shared" si="14"/>
        <v>3.0730769230769233</v>
      </c>
      <c r="CM38" s="111">
        <v>854</v>
      </c>
      <c r="CN38" s="38">
        <v>185.39999999999628</v>
      </c>
      <c r="CO38" s="106">
        <f t="shared" si="33"/>
        <v>4.6062567421791645</v>
      </c>
      <c r="CP38" s="36">
        <v>260</v>
      </c>
      <c r="CQ38" s="104">
        <f t="shared" si="15"/>
        <v>3.2846153846153845</v>
      </c>
      <c r="CS38" s="111">
        <v>909</v>
      </c>
      <c r="CT38" s="38">
        <v>190.89999999999597</v>
      </c>
      <c r="CU38" s="106">
        <f t="shared" si="34"/>
        <v>4.761655316919954</v>
      </c>
      <c r="CV38" s="36">
        <v>260</v>
      </c>
      <c r="CW38" s="104">
        <f t="shared" si="16"/>
        <v>3.496153846153846</v>
      </c>
      <c r="CY38" s="111">
        <v>964</v>
      </c>
      <c r="CZ38" s="38">
        <v>196.39999999999566</v>
      </c>
      <c r="DA38" s="106">
        <f t="shared" si="35"/>
        <v>4.9083503054990905</v>
      </c>
      <c r="DB38" s="36">
        <v>260</v>
      </c>
      <c r="DC38" s="104">
        <f t="shared" si="18"/>
        <v>3.707692307692308</v>
      </c>
    </row>
    <row r="39" spans="1:107" ht="12.75" customHeight="1">
      <c r="A39" s="111">
        <v>30</v>
      </c>
      <c r="B39" s="38">
        <v>120</v>
      </c>
      <c r="C39" s="106">
        <f t="shared" si="0"/>
        <v>0.25</v>
      </c>
      <c r="D39" s="36">
        <v>260</v>
      </c>
      <c r="E39" s="104">
        <f t="shared" si="21"/>
        <v>0.11538461538461539</v>
      </c>
      <c r="F39" s="33"/>
      <c r="G39" s="111">
        <v>85</v>
      </c>
      <c r="H39" s="38">
        <v>120</v>
      </c>
      <c r="I39" s="106">
        <f t="shared" si="17"/>
        <v>0.7083333333333334</v>
      </c>
      <c r="J39" s="36">
        <v>260</v>
      </c>
      <c r="K39" s="104">
        <f t="shared" si="1"/>
        <v>0.3269230769230769</v>
      </c>
      <c r="L39" s="33"/>
      <c r="M39" s="111">
        <v>140</v>
      </c>
      <c r="N39" s="38">
        <v>120</v>
      </c>
      <c r="O39" s="106">
        <f t="shared" si="36"/>
        <v>1.1666666666666667</v>
      </c>
      <c r="P39" s="36">
        <v>260</v>
      </c>
      <c r="Q39" s="104">
        <f t="shared" si="2"/>
        <v>0.5384615384615384</v>
      </c>
      <c r="R39" s="101"/>
      <c r="S39" s="111">
        <v>195</v>
      </c>
      <c r="T39" s="38">
        <v>120</v>
      </c>
      <c r="U39" s="106">
        <f t="shared" si="37"/>
        <v>1.625</v>
      </c>
      <c r="V39" s="36">
        <v>260</v>
      </c>
      <c r="W39" s="104">
        <f t="shared" si="3"/>
        <v>0.75</v>
      </c>
      <c r="Y39" s="111">
        <v>250</v>
      </c>
      <c r="Z39" s="38">
        <v>124.99999999999972</v>
      </c>
      <c r="AA39" s="106">
        <f t="shared" si="22"/>
        <v>2.0000000000000044</v>
      </c>
      <c r="AB39" s="36">
        <v>260</v>
      </c>
      <c r="AC39" s="104">
        <f t="shared" si="4"/>
        <v>0.9615384615384616</v>
      </c>
      <c r="AE39" s="111">
        <v>305</v>
      </c>
      <c r="AF39" s="38">
        <v>130.4999999999994</v>
      </c>
      <c r="AG39" s="106">
        <f t="shared" si="23"/>
        <v>2.3371647509578652</v>
      </c>
      <c r="AH39" s="36">
        <v>260</v>
      </c>
      <c r="AI39" s="104">
        <f t="shared" si="5"/>
        <v>1.1730769230769231</v>
      </c>
      <c r="AK39" s="111">
        <v>360</v>
      </c>
      <c r="AL39" s="38">
        <v>135.9999999999991</v>
      </c>
      <c r="AM39" s="106">
        <f t="shared" si="24"/>
        <v>2.6470588235294294</v>
      </c>
      <c r="AN39" s="36">
        <v>260</v>
      </c>
      <c r="AO39" s="104">
        <f t="shared" si="6"/>
        <v>1.3846153846153846</v>
      </c>
      <c r="AQ39" s="111">
        <v>415</v>
      </c>
      <c r="AR39" s="38">
        <v>141.49999999999878</v>
      </c>
      <c r="AS39" s="106">
        <f t="shared" si="25"/>
        <v>2.932862190812746</v>
      </c>
      <c r="AT39" s="36">
        <v>260</v>
      </c>
      <c r="AU39" s="104">
        <f t="shared" si="7"/>
        <v>1.5961538461538463</v>
      </c>
      <c r="AW39" s="111">
        <v>470</v>
      </c>
      <c r="AX39" s="38">
        <v>146.99999999999847</v>
      </c>
      <c r="AY39" s="106">
        <f t="shared" si="26"/>
        <v>3.197278911564659</v>
      </c>
      <c r="AZ39" s="36">
        <v>260</v>
      </c>
      <c r="BA39" s="104">
        <f t="shared" si="8"/>
        <v>1.8076923076923077</v>
      </c>
      <c r="BC39" s="111">
        <v>525</v>
      </c>
      <c r="BD39" s="38">
        <v>152.49999999999815</v>
      </c>
      <c r="BE39" s="106">
        <f t="shared" si="27"/>
        <v>3.4426229508197137</v>
      </c>
      <c r="BF39" s="36">
        <v>260</v>
      </c>
      <c r="BG39" s="104">
        <f t="shared" si="9"/>
        <v>2.019230769230769</v>
      </c>
      <c r="BI39" s="111">
        <v>580</v>
      </c>
      <c r="BJ39" s="38">
        <v>157.99999999999784</v>
      </c>
      <c r="BK39" s="106">
        <f t="shared" si="28"/>
        <v>3.6708860759494173</v>
      </c>
      <c r="BL39" s="36">
        <v>260</v>
      </c>
      <c r="BM39" s="104">
        <f t="shared" si="10"/>
        <v>2.230769230769231</v>
      </c>
      <c r="BO39" s="111">
        <v>635</v>
      </c>
      <c r="BP39" s="38">
        <v>163.49999999999753</v>
      </c>
      <c r="BQ39" s="106">
        <f t="shared" si="29"/>
        <v>3.883792048929722</v>
      </c>
      <c r="BR39" s="36">
        <v>260</v>
      </c>
      <c r="BS39" s="104">
        <f t="shared" si="11"/>
        <v>2.4423076923076925</v>
      </c>
      <c r="BU39" s="111">
        <v>690</v>
      </c>
      <c r="BV39" s="38">
        <v>168.99999999999721</v>
      </c>
      <c r="BW39" s="106">
        <f t="shared" si="30"/>
        <v>4.082840236686458</v>
      </c>
      <c r="BX39" s="36">
        <v>260</v>
      </c>
      <c r="BY39" s="104">
        <f t="shared" si="12"/>
        <v>2.6538461538461537</v>
      </c>
      <c r="CA39" s="111">
        <v>745</v>
      </c>
      <c r="CB39" s="38">
        <v>174.4999999999969</v>
      </c>
      <c r="CC39" s="106">
        <f t="shared" si="31"/>
        <v>4.26934097421211</v>
      </c>
      <c r="CD39" s="36">
        <v>260</v>
      </c>
      <c r="CE39" s="104">
        <f t="shared" si="13"/>
        <v>2.8653846153846154</v>
      </c>
      <c r="CG39" s="111">
        <v>800</v>
      </c>
      <c r="CH39" s="38">
        <v>179.9999999999966</v>
      </c>
      <c r="CI39" s="106">
        <f t="shared" si="32"/>
        <v>4.444444444444529</v>
      </c>
      <c r="CJ39" s="36">
        <v>260</v>
      </c>
      <c r="CK39" s="104">
        <f t="shared" si="14"/>
        <v>3.076923076923077</v>
      </c>
      <c r="CM39" s="111">
        <v>855</v>
      </c>
      <c r="CN39" s="38">
        <v>185.49999999999628</v>
      </c>
      <c r="CO39" s="106">
        <f t="shared" si="33"/>
        <v>4.609164420485268</v>
      </c>
      <c r="CP39" s="36">
        <v>260</v>
      </c>
      <c r="CQ39" s="104">
        <f t="shared" si="15"/>
        <v>3.2884615384615383</v>
      </c>
      <c r="CS39" s="111">
        <v>910</v>
      </c>
      <c r="CT39" s="38">
        <v>190.99999999999596</v>
      </c>
      <c r="CU39" s="106">
        <f t="shared" si="34"/>
        <v>4.764397905759263</v>
      </c>
      <c r="CV39" s="36">
        <v>260</v>
      </c>
      <c r="CW39" s="104">
        <f t="shared" si="16"/>
        <v>3.5</v>
      </c>
      <c r="CY39" s="111">
        <v>965</v>
      </c>
      <c r="CZ39" s="38">
        <v>196.49999999999565</v>
      </c>
      <c r="DA39" s="106">
        <f t="shared" si="35"/>
        <v>4.910941475827081</v>
      </c>
      <c r="DB39" s="36">
        <v>260</v>
      </c>
      <c r="DC39" s="104">
        <f t="shared" si="18"/>
        <v>3.7115384615384617</v>
      </c>
    </row>
    <row r="40" spans="1:107" ht="12.75" customHeight="1">
      <c r="A40" s="111">
        <v>31</v>
      </c>
      <c r="B40" s="38">
        <v>120</v>
      </c>
      <c r="C40" s="106">
        <f t="shared" si="0"/>
        <v>0.25833333333333336</v>
      </c>
      <c r="D40" s="36">
        <v>260</v>
      </c>
      <c r="E40" s="104">
        <f t="shared" si="21"/>
        <v>0.11923076923076924</v>
      </c>
      <c r="F40" s="33"/>
      <c r="G40" s="111">
        <v>86</v>
      </c>
      <c r="H40" s="38">
        <v>120</v>
      </c>
      <c r="I40" s="106">
        <f t="shared" si="17"/>
        <v>0.7166666666666667</v>
      </c>
      <c r="J40" s="36">
        <v>260</v>
      </c>
      <c r="K40" s="104">
        <f t="shared" si="1"/>
        <v>0.33076923076923076</v>
      </c>
      <c r="L40" s="33"/>
      <c r="M40" s="111">
        <v>141</v>
      </c>
      <c r="N40" s="38">
        <v>120</v>
      </c>
      <c r="O40" s="106">
        <f t="shared" si="36"/>
        <v>1.175</v>
      </c>
      <c r="P40" s="36">
        <v>260</v>
      </c>
      <c r="Q40" s="104">
        <f t="shared" si="2"/>
        <v>0.5423076923076923</v>
      </c>
      <c r="R40" s="101"/>
      <c r="S40" s="111">
        <v>196</v>
      </c>
      <c r="T40" s="38">
        <v>120</v>
      </c>
      <c r="U40" s="106">
        <f t="shared" si="37"/>
        <v>1.6333333333333333</v>
      </c>
      <c r="V40" s="36">
        <v>260</v>
      </c>
      <c r="W40" s="104">
        <f t="shared" si="3"/>
        <v>0.7538461538461538</v>
      </c>
      <c r="Y40" s="111">
        <v>251</v>
      </c>
      <c r="Z40" s="38">
        <v>125.09999999999971</v>
      </c>
      <c r="AA40" s="106">
        <f t="shared" si="22"/>
        <v>2.0063948840927304</v>
      </c>
      <c r="AB40" s="36">
        <v>260</v>
      </c>
      <c r="AC40" s="104">
        <f t="shared" si="4"/>
        <v>0.9653846153846154</v>
      </c>
      <c r="AE40" s="111">
        <v>306</v>
      </c>
      <c r="AF40" s="38">
        <v>130.5999999999994</v>
      </c>
      <c r="AG40" s="106">
        <f t="shared" si="23"/>
        <v>2.3430321592649417</v>
      </c>
      <c r="AH40" s="36">
        <v>260</v>
      </c>
      <c r="AI40" s="104">
        <f t="shared" si="5"/>
        <v>1.176923076923077</v>
      </c>
      <c r="AK40" s="111">
        <v>361</v>
      </c>
      <c r="AL40" s="38">
        <v>136.09999999999908</v>
      </c>
      <c r="AM40" s="106">
        <f t="shared" si="24"/>
        <v>2.6524614254225014</v>
      </c>
      <c r="AN40" s="36">
        <v>260</v>
      </c>
      <c r="AO40" s="104">
        <f t="shared" si="6"/>
        <v>1.3884615384615384</v>
      </c>
      <c r="AQ40" s="111">
        <v>416</v>
      </c>
      <c r="AR40" s="38">
        <v>141.59999999999877</v>
      </c>
      <c r="AS40" s="106">
        <f t="shared" si="25"/>
        <v>2.937853107344658</v>
      </c>
      <c r="AT40" s="36">
        <v>260</v>
      </c>
      <c r="AU40" s="104">
        <f t="shared" si="7"/>
        <v>1.6</v>
      </c>
      <c r="AW40" s="111">
        <v>471</v>
      </c>
      <c r="AX40" s="38">
        <v>147.09999999999846</v>
      </c>
      <c r="AY40" s="106">
        <f t="shared" si="26"/>
        <v>3.201903467029265</v>
      </c>
      <c r="AZ40" s="36">
        <v>260</v>
      </c>
      <c r="BA40" s="104">
        <f t="shared" si="8"/>
        <v>1.8115384615384615</v>
      </c>
      <c r="BC40" s="111">
        <v>526</v>
      </c>
      <c r="BD40" s="38">
        <v>152.59999999999815</v>
      </c>
      <c r="BE40" s="106">
        <f t="shared" si="27"/>
        <v>3.4469200524246815</v>
      </c>
      <c r="BF40" s="36">
        <v>260</v>
      </c>
      <c r="BG40" s="104">
        <f t="shared" si="9"/>
        <v>2.023076923076923</v>
      </c>
      <c r="BI40" s="111">
        <v>581</v>
      </c>
      <c r="BJ40" s="38">
        <v>158.09999999999783</v>
      </c>
      <c r="BK40" s="106">
        <f t="shared" si="28"/>
        <v>3.6748893105629854</v>
      </c>
      <c r="BL40" s="36">
        <v>260</v>
      </c>
      <c r="BM40" s="104">
        <f t="shared" si="10"/>
        <v>2.2346153846153847</v>
      </c>
      <c r="BO40" s="111">
        <v>636</v>
      </c>
      <c r="BP40" s="38">
        <v>163.59999999999752</v>
      </c>
      <c r="BQ40" s="106">
        <f t="shared" si="29"/>
        <v>3.8875305623472474</v>
      </c>
      <c r="BR40" s="36">
        <v>260</v>
      </c>
      <c r="BS40" s="104">
        <f t="shared" si="11"/>
        <v>2.4461538461538463</v>
      </c>
      <c r="BU40" s="111">
        <v>691</v>
      </c>
      <c r="BV40" s="38">
        <v>169.0999999999972</v>
      </c>
      <c r="BW40" s="106">
        <f t="shared" si="30"/>
        <v>4.086339444115975</v>
      </c>
      <c r="BX40" s="36">
        <v>260</v>
      </c>
      <c r="BY40" s="104">
        <f t="shared" si="12"/>
        <v>2.6576923076923076</v>
      </c>
      <c r="CA40" s="111">
        <v>746</v>
      </c>
      <c r="CB40" s="38">
        <v>174.5999999999969</v>
      </c>
      <c r="CC40" s="106">
        <f t="shared" si="31"/>
        <v>4.272623138602596</v>
      </c>
      <c r="CD40" s="36">
        <v>260</v>
      </c>
      <c r="CE40" s="104">
        <f t="shared" si="13"/>
        <v>2.8692307692307693</v>
      </c>
      <c r="CG40" s="111">
        <v>801</v>
      </c>
      <c r="CH40" s="38">
        <v>180.09999999999658</v>
      </c>
      <c r="CI40" s="106">
        <f t="shared" si="32"/>
        <v>4.447529150472044</v>
      </c>
      <c r="CJ40" s="36">
        <v>260</v>
      </c>
      <c r="CK40" s="104">
        <f t="shared" si="14"/>
        <v>3.080769230769231</v>
      </c>
      <c r="CM40" s="111">
        <v>856</v>
      </c>
      <c r="CN40" s="38">
        <v>185.59999999999627</v>
      </c>
      <c r="CO40" s="106">
        <f t="shared" si="33"/>
        <v>4.612068965517334</v>
      </c>
      <c r="CP40" s="36">
        <v>260</v>
      </c>
      <c r="CQ40" s="104">
        <f t="shared" si="15"/>
        <v>3.292307692307692</v>
      </c>
      <c r="CS40" s="111">
        <v>911</v>
      </c>
      <c r="CT40" s="38">
        <v>191.09999999999596</v>
      </c>
      <c r="CU40" s="106">
        <f t="shared" si="34"/>
        <v>4.767137624280582</v>
      </c>
      <c r="CV40" s="36">
        <v>260</v>
      </c>
      <c r="CW40" s="104">
        <f t="shared" si="16"/>
        <v>3.503846153846154</v>
      </c>
      <c r="CY40" s="111">
        <v>966</v>
      </c>
      <c r="CZ40" s="38">
        <v>196.59999999999565</v>
      </c>
      <c r="DA40" s="106">
        <f t="shared" si="35"/>
        <v>4.913530010173049</v>
      </c>
      <c r="DB40" s="36">
        <v>260</v>
      </c>
      <c r="DC40" s="104">
        <f t="shared" si="18"/>
        <v>3.7153846153846155</v>
      </c>
    </row>
    <row r="41" spans="1:107" ht="12.75" customHeight="1">
      <c r="A41" s="111">
        <v>32</v>
      </c>
      <c r="B41" s="38">
        <v>120</v>
      </c>
      <c r="C41" s="106">
        <f t="shared" si="0"/>
        <v>0.26666666666666666</v>
      </c>
      <c r="D41" s="36">
        <v>260</v>
      </c>
      <c r="E41" s="104">
        <f t="shared" si="21"/>
        <v>0.12307692307692308</v>
      </c>
      <c r="F41" s="33"/>
      <c r="G41" s="111">
        <v>87</v>
      </c>
      <c r="H41" s="38">
        <v>120</v>
      </c>
      <c r="I41" s="106">
        <f t="shared" si="17"/>
        <v>0.725</v>
      </c>
      <c r="J41" s="36">
        <v>260</v>
      </c>
      <c r="K41" s="104">
        <f t="shared" si="1"/>
        <v>0.3346153846153846</v>
      </c>
      <c r="L41" s="33"/>
      <c r="M41" s="111">
        <v>142</v>
      </c>
      <c r="N41" s="38">
        <v>120</v>
      </c>
      <c r="O41" s="106">
        <f t="shared" si="36"/>
        <v>1.1833333333333333</v>
      </c>
      <c r="P41" s="36">
        <v>260</v>
      </c>
      <c r="Q41" s="104">
        <f t="shared" si="2"/>
        <v>0.5461538461538461</v>
      </c>
      <c r="R41" s="101"/>
      <c r="S41" s="111">
        <v>197</v>
      </c>
      <c r="T41" s="38">
        <v>120</v>
      </c>
      <c r="U41" s="106">
        <f t="shared" si="37"/>
        <v>1.6416666666666666</v>
      </c>
      <c r="V41" s="36">
        <v>260</v>
      </c>
      <c r="W41" s="104">
        <f t="shared" si="3"/>
        <v>0.7576923076923077</v>
      </c>
      <c r="Y41" s="111">
        <v>252</v>
      </c>
      <c r="Z41" s="38">
        <v>125.1999999999997</v>
      </c>
      <c r="AA41" s="106">
        <f t="shared" si="22"/>
        <v>2.0127795527156596</v>
      </c>
      <c r="AB41" s="36">
        <v>260</v>
      </c>
      <c r="AC41" s="104">
        <f t="shared" si="4"/>
        <v>0.9692307692307692</v>
      </c>
      <c r="AE41" s="111">
        <v>307</v>
      </c>
      <c r="AF41" s="38">
        <v>130.6999999999994</v>
      </c>
      <c r="AG41" s="106">
        <f t="shared" si="23"/>
        <v>2.3488905891354355</v>
      </c>
      <c r="AH41" s="36">
        <v>260</v>
      </c>
      <c r="AI41" s="104">
        <f t="shared" si="5"/>
        <v>1.1807692307692308</v>
      </c>
      <c r="AK41" s="111">
        <v>362</v>
      </c>
      <c r="AL41" s="38">
        <v>136.19999999999908</v>
      </c>
      <c r="AM41" s="106">
        <f t="shared" si="24"/>
        <v>2.65785609397946</v>
      </c>
      <c r="AN41" s="36">
        <v>260</v>
      </c>
      <c r="AO41" s="104">
        <f t="shared" si="6"/>
        <v>1.3923076923076922</v>
      </c>
      <c r="AQ41" s="111">
        <v>417</v>
      </c>
      <c r="AR41" s="38">
        <v>141.69999999999877</v>
      </c>
      <c r="AS41" s="106">
        <f t="shared" si="25"/>
        <v>2.942836979534253</v>
      </c>
      <c r="AT41" s="36">
        <v>260</v>
      </c>
      <c r="AU41" s="104">
        <f t="shared" si="7"/>
        <v>1.603846153846154</v>
      </c>
      <c r="AW41" s="111">
        <v>472</v>
      </c>
      <c r="AX41" s="38">
        <v>147.19999999999845</v>
      </c>
      <c r="AY41" s="106">
        <f t="shared" si="26"/>
        <v>3.2065217391304683</v>
      </c>
      <c r="AZ41" s="36">
        <v>260</v>
      </c>
      <c r="BA41" s="104">
        <f t="shared" si="8"/>
        <v>1.8153846153846154</v>
      </c>
      <c r="BC41" s="111">
        <v>527</v>
      </c>
      <c r="BD41" s="38">
        <v>152.69999999999814</v>
      </c>
      <c r="BE41" s="106">
        <f t="shared" si="27"/>
        <v>3.4512115258677567</v>
      </c>
      <c r="BF41" s="36">
        <v>260</v>
      </c>
      <c r="BG41" s="104">
        <f t="shared" si="9"/>
        <v>2.026923076923077</v>
      </c>
      <c r="BI41" s="111">
        <v>582</v>
      </c>
      <c r="BJ41" s="38">
        <v>158.19999999999783</v>
      </c>
      <c r="BK41" s="106">
        <f t="shared" si="28"/>
        <v>3.6788874841972694</v>
      </c>
      <c r="BL41" s="36">
        <v>260</v>
      </c>
      <c r="BM41" s="104">
        <f t="shared" si="10"/>
        <v>2.2384615384615385</v>
      </c>
      <c r="BO41" s="111">
        <v>637</v>
      </c>
      <c r="BP41" s="38">
        <v>163.69999999999752</v>
      </c>
      <c r="BQ41" s="106">
        <f t="shared" si="29"/>
        <v>3.8912645082468518</v>
      </c>
      <c r="BR41" s="36">
        <v>260</v>
      </c>
      <c r="BS41" s="104">
        <f t="shared" si="11"/>
        <v>2.45</v>
      </c>
      <c r="BU41" s="111">
        <v>692</v>
      </c>
      <c r="BV41" s="38">
        <v>169.1999999999972</v>
      </c>
      <c r="BW41" s="106">
        <f t="shared" si="30"/>
        <v>4.089834515366498</v>
      </c>
      <c r="BX41" s="36">
        <v>260</v>
      </c>
      <c r="BY41" s="104">
        <f t="shared" si="12"/>
        <v>2.6615384615384614</v>
      </c>
      <c r="CA41" s="111">
        <v>747</v>
      </c>
      <c r="CB41" s="38">
        <v>174.6999999999969</v>
      </c>
      <c r="CC41" s="106">
        <f t="shared" si="31"/>
        <v>4.275901545506659</v>
      </c>
      <c r="CD41" s="36">
        <v>260</v>
      </c>
      <c r="CE41" s="104">
        <f t="shared" si="13"/>
        <v>2.873076923076923</v>
      </c>
      <c r="CG41" s="111">
        <v>802</v>
      </c>
      <c r="CH41" s="38">
        <v>180.19999999999658</v>
      </c>
      <c r="CI41" s="106">
        <f t="shared" si="32"/>
        <v>4.4506104328524705</v>
      </c>
      <c r="CJ41" s="36">
        <v>260</v>
      </c>
      <c r="CK41" s="104">
        <f t="shared" si="14"/>
        <v>3.0846153846153848</v>
      </c>
      <c r="CM41" s="111">
        <v>857</v>
      </c>
      <c r="CN41" s="38">
        <v>185.69999999999627</v>
      </c>
      <c r="CO41" s="106">
        <f t="shared" si="33"/>
        <v>4.614970382337195</v>
      </c>
      <c r="CP41" s="36">
        <v>260</v>
      </c>
      <c r="CQ41" s="104">
        <f t="shared" si="15"/>
        <v>3.296153846153846</v>
      </c>
      <c r="CS41" s="111">
        <v>912</v>
      </c>
      <c r="CT41" s="38">
        <v>191.19999999999595</v>
      </c>
      <c r="CU41" s="106">
        <f t="shared" si="34"/>
        <v>4.769874476987549</v>
      </c>
      <c r="CV41" s="36">
        <v>260</v>
      </c>
      <c r="CW41" s="104">
        <f t="shared" si="16"/>
        <v>3.5076923076923077</v>
      </c>
      <c r="CY41" s="111">
        <v>967</v>
      </c>
      <c r="CZ41" s="38">
        <v>196.69999999999564</v>
      </c>
      <c r="DA41" s="106">
        <f t="shared" si="35"/>
        <v>4.916115912557303</v>
      </c>
      <c r="DB41" s="36">
        <v>260</v>
      </c>
      <c r="DC41" s="104">
        <f t="shared" si="18"/>
        <v>3.7192307692307693</v>
      </c>
    </row>
    <row r="42" spans="1:107" ht="12.75" customHeight="1">
      <c r="A42" s="111">
        <v>33</v>
      </c>
      <c r="B42" s="38">
        <v>120</v>
      </c>
      <c r="C42" s="106">
        <f t="shared" si="0"/>
        <v>0.275</v>
      </c>
      <c r="D42" s="36">
        <v>260</v>
      </c>
      <c r="E42" s="104">
        <f t="shared" si="21"/>
        <v>0.12692307692307692</v>
      </c>
      <c r="F42" s="33"/>
      <c r="G42" s="111">
        <v>88</v>
      </c>
      <c r="H42" s="38">
        <v>120</v>
      </c>
      <c r="I42" s="106">
        <f t="shared" si="17"/>
        <v>0.7333333333333333</v>
      </c>
      <c r="J42" s="36">
        <v>260</v>
      </c>
      <c r="K42" s="104">
        <f t="shared" si="1"/>
        <v>0.3384615384615385</v>
      </c>
      <c r="L42" s="33"/>
      <c r="M42" s="111">
        <v>143</v>
      </c>
      <c r="N42" s="38">
        <v>120</v>
      </c>
      <c r="O42" s="106">
        <f t="shared" si="36"/>
        <v>1.1916666666666667</v>
      </c>
      <c r="P42" s="36">
        <v>260</v>
      </c>
      <c r="Q42" s="104">
        <f t="shared" si="2"/>
        <v>0.55</v>
      </c>
      <c r="R42" s="101"/>
      <c r="S42" s="111">
        <v>198</v>
      </c>
      <c r="T42" s="38">
        <v>120</v>
      </c>
      <c r="U42" s="106">
        <f t="shared" si="37"/>
        <v>1.65</v>
      </c>
      <c r="V42" s="36">
        <v>260</v>
      </c>
      <c r="W42" s="104">
        <f t="shared" si="3"/>
        <v>0.7615384615384615</v>
      </c>
      <c r="Y42" s="111">
        <v>253</v>
      </c>
      <c r="Z42" s="38">
        <v>125.2999999999997</v>
      </c>
      <c r="AA42" s="106">
        <f t="shared" si="22"/>
        <v>2.0191540303272197</v>
      </c>
      <c r="AB42" s="36">
        <v>260</v>
      </c>
      <c r="AC42" s="104">
        <f t="shared" si="4"/>
        <v>0.9730769230769231</v>
      </c>
      <c r="AE42" s="111">
        <v>308</v>
      </c>
      <c r="AF42" s="38">
        <v>130.7999999999994</v>
      </c>
      <c r="AG42" s="106">
        <f t="shared" si="23"/>
        <v>2.3547400611620906</v>
      </c>
      <c r="AH42" s="36">
        <v>260</v>
      </c>
      <c r="AI42" s="104">
        <f t="shared" si="5"/>
        <v>1.1846153846153846</v>
      </c>
      <c r="AK42" s="111">
        <v>363</v>
      </c>
      <c r="AL42" s="38">
        <v>136.29999999999907</v>
      </c>
      <c r="AM42" s="106">
        <f t="shared" si="24"/>
        <v>2.6632428466617935</v>
      </c>
      <c r="AN42" s="36">
        <v>260</v>
      </c>
      <c r="AO42" s="104">
        <f t="shared" si="6"/>
        <v>1.396153846153846</v>
      </c>
      <c r="AQ42" s="111">
        <v>418</v>
      </c>
      <c r="AR42" s="38">
        <v>141.79999999999876</v>
      </c>
      <c r="AS42" s="106">
        <f t="shared" si="25"/>
        <v>2.947813822284934</v>
      </c>
      <c r="AT42" s="36">
        <v>260</v>
      </c>
      <c r="AU42" s="104">
        <f t="shared" si="7"/>
        <v>1.6076923076923078</v>
      </c>
      <c r="AW42" s="111">
        <v>473</v>
      </c>
      <c r="AX42" s="38">
        <v>147.29999999999845</v>
      </c>
      <c r="AY42" s="106">
        <f t="shared" si="26"/>
        <v>3.2111337406653426</v>
      </c>
      <c r="AZ42" s="36">
        <v>260</v>
      </c>
      <c r="BA42" s="104">
        <f t="shared" si="8"/>
        <v>1.8192307692307692</v>
      </c>
      <c r="BC42" s="111">
        <v>528</v>
      </c>
      <c r="BD42" s="38">
        <v>152.79999999999814</v>
      </c>
      <c r="BE42" s="106">
        <f t="shared" si="27"/>
        <v>3.455497382198995</v>
      </c>
      <c r="BF42" s="36">
        <v>260</v>
      </c>
      <c r="BG42" s="104">
        <f t="shared" si="9"/>
        <v>2.0307692307692307</v>
      </c>
      <c r="BI42" s="111">
        <v>583</v>
      </c>
      <c r="BJ42" s="38">
        <v>158.29999999999782</v>
      </c>
      <c r="BK42" s="106">
        <f t="shared" si="28"/>
        <v>3.6828806064435122</v>
      </c>
      <c r="BL42" s="36">
        <v>260</v>
      </c>
      <c r="BM42" s="104">
        <f t="shared" si="10"/>
        <v>2.2423076923076923</v>
      </c>
      <c r="BO42" s="111">
        <v>638</v>
      </c>
      <c r="BP42" s="38">
        <v>163.7999999999975</v>
      </c>
      <c r="BQ42" s="106">
        <f t="shared" si="29"/>
        <v>3.894993894993954</v>
      </c>
      <c r="BR42" s="36">
        <v>260</v>
      </c>
      <c r="BS42" s="104">
        <f t="shared" si="11"/>
        <v>2.453846153846154</v>
      </c>
      <c r="BU42" s="111">
        <v>693</v>
      </c>
      <c r="BV42" s="38">
        <v>169.2999999999972</v>
      </c>
      <c r="BW42" s="106">
        <f t="shared" si="30"/>
        <v>4.093325457767345</v>
      </c>
      <c r="BX42" s="36">
        <v>260</v>
      </c>
      <c r="BY42" s="104">
        <f t="shared" si="12"/>
        <v>2.6653846153846152</v>
      </c>
      <c r="CA42" s="111">
        <v>748</v>
      </c>
      <c r="CB42" s="38">
        <v>174.79999999999688</v>
      </c>
      <c r="CC42" s="106">
        <f t="shared" si="31"/>
        <v>4.279176201373074</v>
      </c>
      <c r="CD42" s="36">
        <v>260</v>
      </c>
      <c r="CE42" s="104">
        <f t="shared" si="13"/>
        <v>2.876923076923077</v>
      </c>
      <c r="CG42" s="111">
        <v>803</v>
      </c>
      <c r="CH42" s="38">
        <v>180.29999999999657</v>
      </c>
      <c r="CI42" s="106">
        <f t="shared" si="32"/>
        <v>4.453688297282392</v>
      </c>
      <c r="CJ42" s="36">
        <v>260</v>
      </c>
      <c r="CK42" s="104">
        <f t="shared" si="14"/>
        <v>3.0884615384615386</v>
      </c>
      <c r="CM42" s="111">
        <v>858</v>
      </c>
      <c r="CN42" s="38">
        <v>185.79999999999626</v>
      </c>
      <c r="CO42" s="106">
        <f t="shared" si="33"/>
        <v>4.617868675995787</v>
      </c>
      <c r="CP42" s="36">
        <v>260</v>
      </c>
      <c r="CQ42" s="104">
        <f t="shared" si="15"/>
        <v>3.3</v>
      </c>
      <c r="CS42" s="111">
        <v>913</v>
      </c>
      <c r="CT42" s="38">
        <v>191.29999999999595</v>
      </c>
      <c r="CU42" s="106">
        <f t="shared" si="34"/>
        <v>4.772608468374382</v>
      </c>
      <c r="CV42" s="36">
        <v>260</v>
      </c>
      <c r="CW42" s="104">
        <f t="shared" si="16"/>
        <v>3.5115384615384615</v>
      </c>
      <c r="CY42" s="111">
        <v>968</v>
      </c>
      <c r="CZ42" s="38">
        <v>196.79999999999563</v>
      </c>
      <c r="DA42" s="106">
        <f t="shared" si="35"/>
        <v>4.918699186991979</v>
      </c>
      <c r="DB42" s="36">
        <v>260</v>
      </c>
      <c r="DC42" s="104">
        <f t="shared" si="18"/>
        <v>3.723076923076923</v>
      </c>
    </row>
    <row r="43" spans="1:107" ht="12.75" customHeight="1">
      <c r="A43" s="111">
        <v>34</v>
      </c>
      <c r="B43" s="38">
        <v>120</v>
      </c>
      <c r="C43" s="106">
        <f t="shared" si="0"/>
        <v>0.2833333333333333</v>
      </c>
      <c r="D43" s="36">
        <v>260</v>
      </c>
      <c r="E43" s="104">
        <f t="shared" si="21"/>
        <v>0.13076923076923078</v>
      </c>
      <c r="F43" s="33"/>
      <c r="G43" s="111">
        <v>89</v>
      </c>
      <c r="H43" s="38">
        <v>120</v>
      </c>
      <c r="I43" s="106">
        <f t="shared" si="17"/>
        <v>0.7416666666666667</v>
      </c>
      <c r="J43" s="36">
        <v>260</v>
      </c>
      <c r="K43" s="104">
        <f t="shared" si="1"/>
        <v>0.3423076923076923</v>
      </c>
      <c r="L43" s="33"/>
      <c r="M43" s="111">
        <v>144</v>
      </c>
      <c r="N43" s="38">
        <v>120</v>
      </c>
      <c r="O43" s="106">
        <f t="shared" si="36"/>
        <v>1.2</v>
      </c>
      <c r="P43" s="36">
        <v>260</v>
      </c>
      <c r="Q43" s="104">
        <f t="shared" si="2"/>
        <v>0.5538461538461539</v>
      </c>
      <c r="R43" s="101"/>
      <c r="S43" s="111">
        <v>199</v>
      </c>
      <c r="T43" s="38">
        <v>120</v>
      </c>
      <c r="U43" s="106">
        <f t="shared" si="37"/>
        <v>1.6583333333333334</v>
      </c>
      <c r="V43" s="36">
        <v>260</v>
      </c>
      <c r="W43" s="104">
        <f t="shared" si="3"/>
        <v>0.7653846153846153</v>
      </c>
      <c r="Y43" s="111">
        <v>254</v>
      </c>
      <c r="Z43" s="38">
        <v>125.3999999999997</v>
      </c>
      <c r="AA43" s="106">
        <f t="shared" si="22"/>
        <v>2.02551834130782</v>
      </c>
      <c r="AB43" s="36">
        <v>260</v>
      </c>
      <c r="AC43" s="104">
        <f t="shared" si="4"/>
        <v>0.9769230769230769</v>
      </c>
      <c r="AE43" s="111">
        <v>309</v>
      </c>
      <c r="AF43" s="38">
        <v>130.89999999999938</v>
      </c>
      <c r="AG43" s="106">
        <f t="shared" si="23"/>
        <v>2.360580595874725</v>
      </c>
      <c r="AH43" s="36">
        <v>260</v>
      </c>
      <c r="AI43" s="104">
        <f t="shared" si="5"/>
        <v>1.1884615384615385</v>
      </c>
      <c r="AK43" s="111">
        <v>364</v>
      </c>
      <c r="AL43" s="38">
        <v>136.39999999999907</v>
      </c>
      <c r="AM43" s="106">
        <f t="shared" si="24"/>
        <v>2.6686217008797835</v>
      </c>
      <c r="AN43" s="36">
        <v>260</v>
      </c>
      <c r="AO43" s="104">
        <f t="shared" si="6"/>
        <v>1.4</v>
      </c>
      <c r="AQ43" s="111">
        <v>419</v>
      </c>
      <c r="AR43" s="38">
        <v>141.89999999999876</v>
      </c>
      <c r="AS43" s="106">
        <f t="shared" si="25"/>
        <v>2.952783650458095</v>
      </c>
      <c r="AT43" s="36">
        <v>260</v>
      </c>
      <c r="AU43" s="104">
        <f t="shared" si="7"/>
        <v>1.6115384615384616</v>
      </c>
      <c r="AW43" s="111">
        <v>474</v>
      </c>
      <c r="AX43" s="38">
        <v>147.39999999999844</v>
      </c>
      <c r="AY43" s="106">
        <f t="shared" si="26"/>
        <v>3.215739484396235</v>
      </c>
      <c r="AZ43" s="36">
        <v>260</v>
      </c>
      <c r="BA43" s="104">
        <f t="shared" si="8"/>
        <v>1.823076923076923</v>
      </c>
      <c r="BC43" s="111">
        <v>529</v>
      </c>
      <c r="BD43" s="38">
        <v>152.89999999999813</v>
      </c>
      <c r="BE43" s="106">
        <f t="shared" si="27"/>
        <v>3.459777632439545</v>
      </c>
      <c r="BF43" s="36">
        <v>260</v>
      </c>
      <c r="BG43" s="104">
        <f t="shared" si="9"/>
        <v>2.0346153846153845</v>
      </c>
      <c r="BI43" s="111">
        <v>584</v>
      </c>
      <c r="BJ43" s="38">
        <v>158.39999999999782</v>
      </c>
      <c r="BK43" s="106">
        <f t="shared" si="28"/>
        <v>3.6868686868687375</v>
      </c>
      <c r="BL43" s="36">
        <v>260</v>
      </c>
      <c r="BM43" s="104">
        <f t="shared" si="10"/>
        <v>2.246153846153846</v>
      </c>
      <c r="BO43" s="111">
        <v>639</v>
      </c>
      <c r="BP43" s="38">
        <v>163.8999999999975</v>
      </c>
      <c r="BQ43" s="106">
        <f t="shared" si="29"/>
        <v>3.8987187309335556</v>
      </c>
      <c r="BR43" s="36">
        <v>260</v>
      </c>
      <c r="BS43" s="104">
        <f t="shared" si="11"/>
        <v>2.457692307692308</v>
      </c>
      <c r="BU43" s="111">
        <v>694</v>
      </c>
      <c r="BV43" s="38">
        <v>169.3999999999972</v>
      </c>
      <c r="BW43" s="106">
        <f t="shared" si="30"/>
        <v>4.096812278630528</v>
      </c>
      <c r="BX43" s="36">
        <v>260</v>
      </c>
      <c r="BY43" s="104">
        <f t="shared" si="12"/>
        <v>2.669230769230769</v>
      </c>
      <c r="CA43" s="111">
        <v>749</v>
      </c>
      <c r="CB43" s="38">
        <v>174.89999999999688</v>
      </c>
      <c r="CC43" s="106">
        <f t="shared" si="31"/>
        <v>4.282447112635868</v>
      </c>
      <c r="CD43" s="36">
        <v>260</v>
      </c>
      <c r="CE43" s="104">
        <f t="shared" si="13"/>
        <v>2.8807692307692307</v>
      </c>
      <c r="CG43" s="111">
        <v>804</v>
      </c>
      <c r="CH43" s="38">
        <v>180.39999999999657</v>
      </c>
      <c r="CI43" s="106">
        <f t="shared" si="32"/>
        <v>4.456762749445761</v>
      </c>
      <c r="CJ43" s="36">
        <v>260</v>
      </c>
      <c r="CK43" s="104">
        <f t="shared" si="14"/>
        <v>3.0923076923076924</v>
      </c>
      <c r="CM43" s="111">
        <v>859</v>
      </c>
      <c r="CN43" s="38">
        <v>185.89999999999625</v>
      </c>
      <c r="CO43" s="106">
        <f t="shared" si="33"/>
        <v>4.620763851533176</v>
      </c>
      <c r="CP43" s="36">
        <v>260</v>
      </c>
      <c r="CQ43" s="104">
        <f t="shared" si="15"/>
        <v>3.3038461538461537</v>
      </c>
      <c r="CS43" s="111">
        <v>914</v>
      </c>
      <c r="CT43" s="38">
        <v>191.39999999999594</v>
      </c>
      <c r="CU43" s="106">
        <f t="shared" si="34"/>
        <v>4.775339602925911</v>
      </c>
      <c r="CV43" s="36">
        <v>260</v>
      </c>
      <c r="CW43" s="104">
        <f t="shared" si="16"/>
        <v>3.5153846153846153</v>
      </c>
      <c r="CY43" s="111">
        <v>969</v>
      </c>
      <c r="CZ43" s="38">
        <v>196.89999999999563</v>
      </c>
      <c r="DA43" s="106">
        <f t="shared" si="35"/>
        <v>4.921279837481064</v>
      </c>
      <c r="DB43" s="36">
        <v>260</v>
      </c>
      <c r="DC43" s="104">
        <f t="shared" si="18"/>
        <v>3.726923076923077</v>
      </c>
    </row>
    <row r="44" spans="1:107" ht="12.75" customHeight="1">
      <c r="A44" s="111">
        <v>35</v>
      </c>
      <c r="B44" s="38">
        <v>120</v>
      </c>
      <c r="C44" s="106">
        <f t="shared" si="0"/>
        <v>0.2916666666666667</v>
      </c>
      <c r="D44" s="36">
        <v>260</v>
      </c>
      <c r="E44" s="104">
        <f t="shared" si="21"/>
        <v>0.1346153846153846</v>
      </c>
      <c r="F44" s="33"/>
      <c r="G44" s="111">
        <v>90</v>
      </c>
      <c r="H44" s="38">
        <v>120</v>
      </c>
      <c r="I44" s="106">
        <f t="shared" si="17"/>
        <v>0.75</v>
      </c>
      <c r="J44" s="36">
        <v>260</v>
      </c>
      <c r="K44" s="104">
        <f t="shared" si="1"/>
        <v>0.34615384615384615</v>
      </c>
      <c r="L44" s="33"/>
      <c r="M44" s="111">
        <v>145</v>
      </c>
      <c r="N44" s="38">
        <v>120</v>
      </c>
      <c r="O44" s="106">
        <f t="shared" si="36"/>
        <v>1.2083333333333333</v>
      </c>
      <c r="P44" s="36">
        <v>260</v>
      </c>
      <c r="Q44" s="104">
        <f t="shared" si="2"/>
        <v>0.5576923076923077</v>
      </c>
      <c r="R44" s="101"/>
      <c r="S44" s="111">
        <v>200</v>
      </c>
      <c r="T44" s="38">
        <v>120</v>
      </c>
      <c r="U44" s="106">
        <f t="shared" si="37"/>
        <v>1.6666666666666667</v>
      </c>
      <c r="V44" s="36">
        <v>260</v>
      </c>
      <c r="W44" s="104">
        <f t="shared" si="3"/>
        <v>0.7692307692307693</v>
      </c>
      <c r="Y44" s="111">
        <v>255</v>
      </c>
      <c r="Z44" s="38">
        <v>125.49999999999969</v>
      </c>
      <c r="AA44" s="106">
        <f t="shared" si="22"/>
        <v>2.031872509960164</v>
      </c>
      <c r="AB44" s="36">
        <v>260</v>
      </c>
      <c r="AC44" s="104">
        <f t="shared" si="4"/>
        <v>0.9807692307692307</v>
      </c>
      <c r="AE44" s="111">
        <v>310</v>
      </c>
      <c r="AF44" s="38">
        <v>130.99999999999937</v>
      </c>
      <c r="AG44" s="106">
        <f t="shared" si="23"/>
        <v>2.3664122137404693</v>
      </c>
      <c r="AH44" s="36">
        <v>260</v>
      </c>
      <c r="AI44" s="104">
        <f t="shared" si="5"/>
        <v>1.1923076923076923</v>
      </c>
      <c r="AK44" s="111">
        <v>365</v>
      </c>
      <c r="AL44" s="38">
        <v>136.49999999999906</v>
      </c>
      <c r="AM44" s="106">
        <f t="shared" si="24"/>
        <v>2.6739926739926925</v>
      </c>
      <c r="AN44" s="36">
        <v>260</v>
      </c>
      <c r="AO44" s="104">
        <f t="shared" si="6"/>
        <v>1.4038461538461537</v>
      </c>
      <c r="AQ44" s="111">
        <v>420</v>
      </c>
      <c r="AR44" s="38">
        <v>141.99999999999875</v>
      </c>
      <c r="AS44" s="106">
        <f t="shared" si="25"/>
        <v>2.9577464788732657</v>
      </c>
      <c r="AT44" s="36">
        <v>260</v>
      </c>
      <c r="AU44" s="104">
        <f t="shared" si="7"/>
        <v>1.6153846153846154</v>
      </c>
      <c r="AW44" s="111">
        <v>475</v>
      </c>
      <c r="AX44" s="38">
        <v>147.49999999999844</v>
      </c>
      <c r="AY44" s="106">
        <f t="shared" si="26"/>
        <v>3.2203389830508815</v>
      </c>
      <c r="AZ44" s="36">
        <v>260</v>
      </c>
      <c r="BA44" s="104">
        <f t="shared" si="8"/>
        <v>1.8269230769230769</v>
      </c>
      <c r="BC44" s="111">
        <v>530</v>
      </c>
      <c r="BD44" s="38">
        <v>152.99999999999812</v>
      </c>
      <c r="BE44" s="106">
        <f t="shared" si="27"/>
        <v>3.4640522875817417</v>
      </c>
      <c r="BF44" s="36">
        <v>260</v>
      </c>
      <c r="BG44" s="104">
        <f t="shared" si="9"/>
        <v>2.0384615384615383</v>
      </c>
      <c r="BI44" s="111">
        <v>585</v>
      </c>
      <c r="BJ44" s="38">
        <v>158.4999999999978</v>
      </c>
      <c r="BK44" s="106">
        <f t="shared" si="28"/>
        <v>3.6908517350158236</v>
      </c>
      <c r="BL44" s="36">
        <v>260</v>
      </c>
      <c r="BM44" s="104">
        <f t="shared" si="10"/>
        <v>2.25</v>
      </c>
      <c r="BO44" s="111">
        <v>640</v>
      </c>
      <c r="BP44" s="38">
        <v>163.9999999999975</v>
      </c>
      <c r="BQ44" s="106">
        <f t="shared" si="29"/>
        <v>3.9024390243903033</v>
      </c>
      <c r="BR44" s="36">
        <v>260</v>
      </c>
      <c r="BS44" s="104">
        <f t="shared" si="11"/>
        <v>2.4615384615384617</v>
      </c>
      <c r="BU44" s="111">
        <v>695</v>
      </c>
      <c r="BV44" s="38">
        <v>169.4999999999972</v>
      </c>
      <c r="BW44" s="106">
        <f t="shared" si="30"/>
        <v>4.100294985250805</v>
      </c>
      <c r="BX44" s="36">
        <v>260</v>
      </c>
      <c r="BY44" s="104">
        <f t="shared" si="12"/>
        <v>2.673076923076923</v>
      </c>
      <c r="CA44" s="111">
        <v>750</v>
      </c>
      <c r="CB44" s="38">
        <v>174.99999999999687</v>
      </c>
      <c r="CC44" s="106">
        <f t="shared" si="31"/>
        <v>4.285714285714362</v>
      </c>
      <c r="CD44" s="36">
        <v>260</v>
      </c>
      <c r="CE44" s="104">
        <f t="shared" si="13"/>
        <v>2.8846153846153846</v>
      </c>
      <c r="CG44" s="111">
        <v>805</v>
      </c>
      <c r="CH44" s="38">
        <v>180.49999999999656</v>
      </c>
      <c r="CI44" s="106">
        <f t="shared" si="32"/>
        <v>4.459833795013935</v>
      </c>
      <c r="CJ44" s="36">
        <v>260</v>
      </c>
      <c r="CK44" s="104">
        <f t="shared" si="14"/>
        <v>3.0961538461538463</v>
      </c>
      <c r="CM44" s="111">
        <v>860</v>
      </c>
      <c r="CN44" s="38">
        <v>185.99999999999625</v>
      </c>
      <c r="CO44" s="106">
        <f t="shared" si="33"/>
        <v>4.623655913978588</v>
      </c>
      <c r="CP44" s="36">
        <v>260</v>
      </c>
      <c r="CQ44" s="104">
        <f t="shared" si="15"/>
        <v>3.3076923076923075</v>
      </c>
      <c r="CS44" s="111">
        <v>915</v>
      </c>
      <c r="CT44" s="38">
        <v>191.49999999999594</v>
      </c>
      <c r="CU44" s="106">
        <f t="shared" si="34"/>
        <v>4.778067885117595</v>
      </c>
      <c r="CV44" s="36">
        <v>260</v>
      </c>
      <c r="CW44" s="104">
        <f t="shared" si="16"/>
        <v>3.519230769230769</v>
      </c>
      <c r="CY44" s="111">
        <v>970</v>
      </c>
      <c r="CZ44" s="38">
        <v>196.99999999999562</v>
      </c>
      <c r="DA44" s="106">
        <f t="shared" si="35"/>
        <v>4.923857868020414</v>
      </c>
      <c r="DB44" s="36">
        <v>260</v>
      </c>
      <c r="DC44" s="104">
        <f t="shared" si="18"/>
        <v>3.730769230769231</v>
      </c>
    </row>
    <row r="45" spans="1:107" ht="12.75" customHeight="1">
      <c r="A45" s="111">
        <v>36</v>
      </c>
      <c r="B45" s="38">
        <v>120</v>
      </c>
      <c r="C45" s="106">
        <f t="shared" si="0"/>
        <v>0.3</v>
      </c>
      <c r="D45" s="36">
        <v>260</v>
      </c>
      <c r="E45" s="104">
        <f t="shared" si="21"/>
        <v>0.13846153846153847</v>
      </c>
      <c r="F45" s="33"/>
      <c r="G45" s="111">
        <v>91</v>
      </c>
      <c r="H45" s="38">
        <v>120</v>
      </c>
      <c r="I45" s="106">
        <f t="shared" si="17"/>
        <v>0.7583333333333333</v>
      </c>
      <c r="J45" s="36">
        <v>260</v>
      </c>
      <c r="K45" s="104">
        <f t="shared" si="1"/>
        <v>0.35</v>
      </c>
      <c r="L45" s="33"/>
      <c r="M45" s="111">
        <v>146</v>
      </c>
      <c r="N45" s="38">
        <v>120</v>
      </c>
      <c r="O45" s="106">
        <f t="shared" si="36"/>
        <v>1.2166666666666666</v>
      </c>
      <c r="P45" s="36">
        <v>260</v>
      </c>
      <c r="Q45" s="104">
        <f t="shared" si="2"/>
        <v>0.5615384615384615</v>
      </c>
      <c r="R45" s="101"/>
      <c r="S45" s="111">
        <v>201</v>
      </c>
      <c r="T45" s="38">
        <v>120.1</v>
      </c>
      <c r="U45" s="106">
        <f t="shared" si="37"/>
        <v>1.6736053288925896</v>
      </c>
      <c r="V45" s="36">
        <v>260</v>
      </c>
      <c r="W45" s="104">
        <f t="shared" si="3"/>
        <v>0.7730769230769231</v>
      </c>
      <c r="Y45" s="111">
        <v>256</v>
      </c>
      <c r="Z45" s="38">
        <v>125.59999999999968</v>
      </c>
      <c r="AA45" s="106">
        <f t="shared" si="22"/>
        <v>2.0382165605095595</v>
      </c>
      <c r="AB45" s="36">
        <v>260</v>
      </c>
      <c r="AC45" s="104">
        <f t="shared" si="4"/>
        <v>0.9846153846153847</v>
      </c>
      <c r="AE45" s="111">
        <v>311</v>
      </c>
      <c r="AF45" s="38">
        <v>131.09999999999937</v>
      </c>
      <c r="AG45" s="106">
        <f t="shared" si="23"/>
        <v>2.372234935164008</v>
      </c>
      <c r="AH45" s="36">
        <v>260</v>
      </c>
      <c r="AI45" s="104">
        <f t="shared" si="5"/>
        <v>1.1961538461538461</v>
      </c>
      <c r="AK45" s="111">
        <v>366</v>
      </c>
      <c r="AL45" s="38">
        <v>136.59999999999906</v>
      </c>
      <c r="AM45" s="106">
        <f t="shared" si="24"/>
        <v>2.67935578330895</v>
      </c>
      <c r="AN45" s="36">
        <v>260</v>
      </c>
      <c r="AO45" s="104">
        <f t="shared" si="6"/>
        <v>1.4076923076923078</v>
      </c>
      <c r="AQ45" s="111">
        <v>421</v>
      </c>
      <c r="AR45" s="38">
        <v>142.09999999999874</v>
      </c>
      <c r="AS45" s="106">
        <f t="shared" si="25"/>
        <v>2.96270232230826</v>
      </c>
      <c r="AT45" s="36">
        <v>260</v>
      </c>
      <c r="AU45" s="104">
        <f t="shared" si="7"/>
        <v>1.6192307692307693</v>
      </c>
      <c r="AW45" s="111">
        <v>476</v>
      </c>
      <c r="AX45" s="38">
        <v>147.59999999999843</v>
      </c>
      <c r="AY45" s="106">
        <f t="shared" si="26"/>
        <v>3.2249322493225274</v>
      </c>
      <c r="AZ45" s="36">
        <v>260</v>
      </c>
      <c r="BA45" s="104">
        <f t="shared" si="8"/>
        <v>1.8307692307692307</v>
      </c>
      <c r="BC45" s="111">
        <v>531</v>
      </c>
      <c r="BD45" s="38">
        <v>153.09999999999812</v>
      </c>
      <c r="BE45" s="106">
        <f t="shared" si="27"/>
        <v>3.4683213585892</v>
      </c>
      <c r="BF45" s="36">
        <v>260</v>
      </c>
      <c r="BG45" s="104">
        <f t="shared" si="9"/>
        <v>2.042307692307692</v>
      </c>
      <c r="BI45" s="111">
        <v>586</v>
      </c>
      <c r="BJ45" s="38">
        <v>158.5999999999978</v>
      </c>
      <c r="BK45" s="106">
        <f t="shared" si="28"/>
        <v>3.694829760403582</v>
      </c>
      <c r="BL45" s="36">
        <v>260</v>
      </c>
      <c r="BM45" s="104">
        <f t="shared" si="10"/>
        <v>2.253846153846154</v>
      </c>
      <c r="BO45" s="111">
        <v>641</v>
      </c>
      <c r="BP45" s="38">
        <v>164.0999999999975</v>
      </c>
      <c r="BQ45" s="106">
        <f t="shared" si="29"/>
        <v>3.9061547836685544</v>
      </c>
      <c r="BR45" s="36">
        <v>260</v>
      </c>
      <c r="BS45" s="104">
        <f t="shared" si="11"/>
        <v>2.4653846153846155</v>
      </c>
      <c r="BU45" s="111">
        <v>696</v>
      </c>
      <c r="BV45" s="38">
        <v>169.59999999999718</v>
      </c>
      <c r="BW45" s="106">
        <f t="shared" si="30"/>
        <v>4.103773584905729</v>
      </c>
      <c r="BX45" s="36">
        <v>260</v>
      </c>
      <c r="BY45" s="104">
        <f t="shared" si="12"/>
        <v>2.6769230769230767</v>
      </c>
      <c r="CA45" s="111">
        <v>751</v>
      </c>
      <c r="CB45" s="38">
        <v>175.09999999999687</v>
      </c>
      <c r="CC45" s="106">
        <f t="shared" si="31"/>
        <v>4.288977727013212</v>
      </c>
      <c r="CD45" s="36">
        <v>260</v>
      </c>
      <c r="CE45" s="104">
        <f t="shared" si="13"/>
        <v>2.8884615384615384</v>
      </c>
      <c r="CG45" s="111">
        <v>806</v>
      </c>
      <c r="CH45" s="38">
        <v>180.59999999999656</v>
      </c>
      <c r="CI45" s="106">
        <f t="shared" si="32"/>
        <v>4.4629014396457105</v>
      </c>
      <c r="CJ45" s="36">
        <v>260</v>
      </c>
      <c r="CK45" s="104">
        <f t="shared" si="14"/>
        <v>3.1</v>
      </c>
      <c r="CM45" s="111">
        <v>861</v>
      </c>
      <c r="CN45" s="38">
        <v>186.09999999999624</v>
      </c>
      <c r="CO45" s="106">
        <f t="shared" si="33"/>
        <v>4.626544868350443</v>
      </c>
      <c r="CP45" s="36">
        <v>260</v>
      </c>
      <c r="CQ45" s="104">
        <f t="shared" si="15"/>
        <v>3.3115384615384613</v>
      </c>
      <c r="CS45" s="111">
        <v>916</v>
      </c>
      <c r="CT45" s="38">
        <v>191.59999999999593</v>
      </c>
      <c r="CU45" s="106">
        <f t="shared" si="34"/>
        <v>4.78079331941555</v>
      </c>
      <c r="CV45" s="36">
        <v>260</v>
      </c>
      <c r="CW45" s="104">
        <f t="shared" si="16"/>
        <v>3.523076923076923</v>
      </c>
      <c r="CY45" s="111">
        <v>971</v>
      </c>
      <c r="CZ45" s="38">
        <v>197.09999999999562</v>
      </c>
      <c r="DA45" s="106">
        <f t="shared" si="35"/>
        <v>4.926433282597776</v>
      </c>
      <c r="DB45" s="36">
        <v>260</v>
      </c>
      <c r="DC45" s="104">
        <f t="shared" si="18"/>
        <v>3.7346153846153847</v>
      </c>
    </row>
    <row r="46" spans="1:107" ht="12.75" customHeight="1">
      <c r="A46" s="111">
        <v>37</v>
      </c>
      <c r="B46" s="38">
        <v>120</v>
      </c>
      <c r="C46" s="106">
        <f t="shared" si="0"/>
        <v>0.30833333333333335</v>
      </c>
      <c r="D46" s="36">
        <v>260</v>
      </c>
      <c r="E46" s="104">
        <f t="shared" si="21"/>
        <v>0.1423076923076923</v>
      </c>
      <c r="F46" s="33"/>
      <c r="G46" s="111">
        <v>92</v>
      </c>
      <c r="H46" s="38">
        <v>120</v>
      </c>
      <c r="I46" s="106">
        <f t="shared" si="17"/>
        <v>0.7666666666666667</v>
      </c>
      <c r="J46" s="36">
        <v>260</v>
      </c>
      <c r="K46" s="104">
        <f t="shared" si="1"/>
        <v>0.35384615384615387</v>
      </c>
      <c r="L46" s="33"/>
      <c r="M46" s="111">
        <v>147</v>
      </c>
      <c r="N46" s="38">
        <v>120</v>
      </c>
      <c r="O46" s="106">
        <f t="shared" si="36"/>
        <v>1.225</v>
      </c>
      <c r="P46" s="36">
        <v>260</v>
      </c>
      <c r="Q46" s="104">
        <f t="shared" si="2"/>
        <v>0.5653846153846154</v>
      </c>
      <c r="R46" s="101"/>
      <c r="S46" s="111">
        <v>202</v>
      </c>
      <c r="T46" s="38">
        <v>120.19999999999999</v>
      </c>
      <c r="U46" s="106">
        <f t="shared" si="37"/>
        <v>1.680532445923461</v>
      </c>
      <c r="V46" s="36">
        <v>260</v>
      </c>
      <c r="W46" s="104">
        <f t="shared" si="3"/>
        <v>0.7769230769230769</v>
      </c>
      <c r="Y46" s="111">
        <v>257</v>
      </c>
      <c r="Z46" s="38">
        <v>125.69999999999968</v>
      </c>
      <c r="AA46" s="106">
        <f t="shared" si="22"/>
        <v>2.0445505171042218</v>
      </c>
      <c r="AB46" s="36">
        <v>260</v>
      </c>
      <c r="AC46" s="104">
        <f t="shared" si="4"/>
        <v>0.9884615384615385</v>
      </c>
      <c r="AE46" s="111">
        <v>312</v>
      </c>
      <c r="AF46" s="38">
        <v>131.19999999999936</v>
      </c>
      <c r="AG46" s="106">
        <f t="shared" si="23"/>
        <v>2.3780487804878163</v>
      </c>
      <c r="AH46" s="36">
        <v>260</v>
      </c>
      <c r="AI46" s="104">
        <f t="shared" si="5"/>
        <v>1.2</v>
      </c>
      <c r="AK46" s="111">
        <v>367</v>
      </c>
      <c r="AL46" s="38">
        <v>136.69999999999905</v>
      </c>
      <c r="AM46" s="106">
        <f t="shared" si="24"/>
        <v>2.6847110460863393</v>
      </c>
      <c r="AN46" s="36">
        <v>260</v>
      </c>
      <c r="AO46" s="104">
        <f t="shared" si="6"/>
        <v>1.4115384615384616</v>
      </c>
      <c r="AQ46" s="111">
        <v>422</v>
      </c>
      <c r="AR46" s="38">
        <v>142.19999999999874</v>
      </c>
      <c r="AS46" s="106">
        <f t="shared" si="25"/>
        <v>2.967651195499323</v>
      </c>
      <c r="AT46" s="36">
        <v>260</v>
      </c>
      <c r="AU46" s="104">
        <f t="shared" si="7"/>
        <v>1.623076923076923</v>
      </c>
      <c r="AW46" s="111">
        <v>477</v>
      </c>
      <c r="AX46" s="38">
        <v>147.69999999999843</v>
      </c>
      <c r="AY46" s="106">
        <f t="shared" si="26"/>
        <v>3.229519295870041</v>
      </c>
      <c r="AZ46" s="36">
        <v>260</v>
      </c>
      <c r="BA46" s="104">
        <f t="shared" si="8"/>
        <v>1.8346153846153845</v>
      </c>
      <c r="BC46" s="111">
        <v>532</v>
      </c>
      <c r="BD46" s="38">
        <v>153.1999999999981</v>
      </c>
      <c r="BE46" s="106">
        <f t="shared" si="27"/>
        <v>3.4725848563969097</v>
      </c>
      <c r="BF46" s="36">
        <v>260</v>
      </c>
      <c r="BG46" s="104">
        <f t="shared" si="9"/>
        <v>2.046153846153846</v>
      </c>
      <c r="BI46" s="111">
        <v>587</v>
      </c>
      <c r="BJ46" s="38">
        <v>158.6999999999978</v>
      </c>
      <c r="BK46" s="106">
        <f t="shared" si="28"/>
        <v>3.6988027725268315</v>
      </c>
      <c r="BL46" s="36">
        <v>260</v>
      </c>
      <c r="BM46" s="104">
        <f t="shared" si="10"/>
        <v>2.2576923076923077</v>
      </c>
      <c r="BO46" s="111">
        <v>642</v>
      </c>
      <c r="BP46" s="38">
        <v>164.1999999999975</v>
      </c>
      <c r="BQ46" s="106">
        <f t="shared" si="29"/>
        <v>3.909866017052435</v>
      </c>
      <c r="BR46" s="36">
        <v>260</v>
      </c>
      <c r="BS46" s="104">
        <f t="shared" si="11"/>
        <v>2.4692307692307693</v>
      </c>
      <c r="BU46" s="111">
        <v>697</v>
      </c>
      <c r="BV46" s="38">
        <v>169.69999999999717</v>
      </c>
      <c r="BW46" s="106">
        <f t="shared" si="30"/>
        <v>4.107248084855696</v>
      </c>
      <c r="BX46" s="36">
        <v>260</v>
      </c>
      <c r="BY46" s="104">
        <f t="shared" si="12"/>
        <v>2.6807692307692306</v>
      </c>
      <c r="CA46" s="111">
        <v>752</v>
      </c>
      <c r="CB46" s="38">
        <v>175.19999999999686</v>
      </c>
      <c r="CC46" s="106">
        <f t="shared" si="31"/>
        <v>4.292237442922452</v>
      </c>
      <c r="CD46" s="36">
        <v>260</v>
      </c>
      <c r="CE46" s="104">
        <f t="shared" si="13"/>
        <v>2.8923076923076922</v>
      </c>
      <c r="CG46" s="111">
        <v>807</v>
      </c>
      <c r="CH46" s="38">
        <v>180.69999999999655</v>
      </c>
      <c r="CI46" s="106">
        <f t="shared" si="32"/>
        <v>4.465965688987357</v>
      </c>
      <c r="CJ46" s="36">
        <v>260</v>
      </c>
      <c r="CK46" s="104">
        <f t="shared" si="14"/>
        <v>3.103846153846154</v>
      </c>
      <c r="CM46" s="111">
        <v>862</v>
      </c>
      <c r="CN46" s="38">
        <v>186.19999999999624</v>
      </c>
      <c r="CO46" s="106">
        <f t="shared" si="33"/>
        <v>4.629430719656377</v>
      </c>
      <c r="CP46" s="36">
        <v>260</v>
      </c>
      <c r="CQ46" s="104">
        <f t="shared" si="15"/>
        <v>3.3153846153846156</v>
      </c>
      <c r="CS46" s="111">
        <v>917</v>
      </c>
      <c r="CT46" s="38">
        <v>191.69999999999592</v>
      </c>
      <c r="CU46" s="106">
        <f t="shared" si="34"/>
        <v>4.783515910276575</v>
      </c>
      <c r="CV46" s="36">
        <v>260</v>
      </c>
      <c r="CW46" s="104">
        <f t="shared" si="16"/>
        <v>3.526923076923077</v>
      </c>
      <c r="CY46" s="111">
        <v>972</v>
      </c>
      <c r="CZ46" s="38">
        <v>197.1999999999956</v>
      </c>
      <c r="DA46" s="106">
        <f t="shared" si="35"/>
        <v>4.929006085192808</v>
      </c>
      <c r="DB46" s="36">
        <v>260</v>
      </c>
      <c r="DC46" s="104">
        <f t="shared" si="18"/>
        <v>3.7384615384615385</v>
      </c>
    </row>
    <row r="47" spans="1:107" ht="12.75" customHeight="1">
      <c r="A47" s="111">
        <v>38</v>
      </c>
      <c r="B47" s="38">
        <v>120</v>
      </c>
      <c r="C47" s="106">
        <f t="shared" si="0"/>
        <v>0.31666666666666665</v>
      </c>
      <c r="D47" s="36">
        <v>260</v>
      </c>
      <c r="E47" s="104">
        <f t="shared" si="21"/>
        <v>0.14615384615384616</v>
      </c>
      <c r="F47" s="33"/>
      <c r="G47" s="111">
        <v>93</v>
      </c>
      <c r="H47" s="38">
        <v>120</v>
      </c>
      <c r="I47" s="106">
        <f t="shared" si="17"/>
        <v>0.775</v>
      </c>
      <c r="J47" s="36">
        <v>260</v>
      </c>
      <c r="K47" s="104">
        <f t="shared" si="1"/>
        <v>0.3576923076923077</v>
      </c>
      <c r="L47" s="33"/>
      <c r="M47" s="111">
        <v>148</v>
      </c>
      <c r="N47" s="38">
        <v>120</v>
      </c>
      <c r="O47" s="106">
        <f t="shared" si="36"/>
        <v>1.2333333333333334</v>
      </c>
      <c r="P47" s="36">
        <v>260</v>
      </c>
      <c r="Q47" s="104">
        <f t="shared" si="2"/>
        <v>0.5692307692307692</v>
      </c>
      <c r="R47" s="101"/>
      <c r="S47" s="111">
        <v>203</v>
      </c>
      <c r="T47" s="38">
        <v>120.29999999999998</v>
      </c>
      <c r="U47" s="106">
        <f t="shared" si="37"/>
        <v>1.6874480465502912</v>
      </c>
      <c r="V47" s="36">
        <v>260</v>
      </c>
      <c r="W47" s="104">
        <f t="shared" si="3"/>
        <v>0.7807692307692308</v>
      </c>
      <c r="Y47" s="111">
        <v>258</v>
      </c>
      <c r="Z47" s="38">
        <v>125.79999999999967</v>
      </c>
      <c r="AA47" s="106">
        <f t="shared" si="22"/>
        <v>2.0508744038155857</v>
      </c>
      <c r="AB47" s="36">
        <v>260</v>
      </c>
      <c r="AC47" s="104">
        <f t="shared" si="4"/>
        <v>0.9923076923076923</v>
      </c>
      <c r="AE47" s="111">
        <v>313</v>
      </c>
      <c r="AF47" s="38">
        <v>131.29999999999936</v>
      </c>
      <c r="AG47" s="106">
        <f t="shared" si="23"/>
        <v>2.3838537699923954</v>
      </c>
      <c r="AH47" s="36">
        <v>260</v>
      </c>
      <c r="AI47" s="104">
        <f t="shared" si="5"/>
        <v>1.2038461538461538</v>
      </c>
      <c r="AK47" s="111">
        <v>368</v>
      </c>
      <c r="AL47" s="38">
        <v>136.79999999999905</v>
      </c>
      <c r="AM47" s="106">
        <f t="shared" si="24"/>
        <v>2.6900584795321825</v>
      </c>
      <c r="AN47" s="36">
        <v>260</v>
      </c>
      <c r="AO47" s="104">
        <f t="shared" si="6"/>
        <v>1.4153846153846155</v>
      </c>
      <c r="AQ47" s="111">
        <v>423</v>
      </c>
      <c r="AR47" s="38">
        <v>142.29999999999873</v>
      </c>
      <c r="AS47" s="106">
        <f t="shared" si="25"/>
        <v>2.9725931131412775</v>
      </c>
      <c r="AT47" s="36">
        <v>260</v>
      </c>
      <c r="AU47" s="104">
        <f t="shared" si="7"/>
        <v>1.626923076923077</v>
      </c>
      <c r="AW47" s="111">
        <v>478</v>
      </c>
      <c r="AX47" s="38">
        <v>147.79999999999842</v>
      </c>
      <c r="AY47" s="106">
        <f t="shared" si="26"/>
        <v>3.234100135318032</v>
      </c>
      <c r="AZ47" s="36">
        <v>260</v>
      </c>
      <c r="BA47" s="104">
        <f t="shared" si="8"/>
        <v>1.8384615384615384</v>
      </c>
      <c r="BC47" s="111">
        <v>533</v>
      </c>
      <c r="BD47" s="38">
        <v>153.2999999999981</v>
      </c>
      <c r="BE47" s="106">
        <f t="shared" si="27"/>
        <v>3.476842791911328</v>
      </c>
      <c r="BF47" s="36">
        <v>260</v>
      </c>
      <c r="BG47" s="104">
        <f t="shared" si="9"/>
        <v>2.05</v>
      </c>
      <c r="BI47" s="111">
        <v>588</v>
      </c>
      <c r="BJ47" s="38">
        <v>158.7999999999978</v>
      </c>
      <c r="BK47" s="106">
        <f t="shared" si="28"/>
        <v>3.7027707808564747</v>
      </c>
      <c r="BL47" s="36">
        <v>260</v>
      </c>
      <c r="BM47" s="104">
        <f t="shared" si="10"/>
        <v>2.2615384615384615</v>
      </c>
      <c r="BO47" s="111">
        <v>643</v>
      </c>
      <c r="BP47" s="38">
        <v>164.29999999999748</v>
      </c>
      <c r="BQ47" s="106">
        <f t="shared" si="29"/>
        <v>3.913572732805903</v>
      </c>
      <c r="BR47" s="36">
        <v>260</v>
      </c>
      <c r="BS47" s="104">
        <f t="shared" si="11"/>
        <v>2.473076923076923</v>
      </c>
      <c r="BU47" s="111">
        <v>698</v>
      </c>
      <c r="BV47" s="38">
        <v>169.79999999999717</v>
      </c>
      <c r="BW47" s="106">
        <f t="shared" si="30"/>
        <v>4.110718492344002</v>
      </c>
      <c r="BX47" s="36">
        <v>260</v>
      </c>
      <c r="BY47" s="104">
        <f t="shared" si="12"/>
        <v>2.6846153846153844</v>
      </c>
      <c r="CA47" s="111">
        <v>753</v>
      </c>
      <c r="CB47" s="38">
        <v>175.29999999999686</v>
      </c>
      <c r="CC47" s="106">
        <f t="shared" si="31"/>
        <v>4.295493439817533</v>
      </c>
      <c r="CD47" s="36">
        <v>260</v>
      </c>
      <c r="CE47" s="104">
        <f t="shared" si="13"/>
        <v>2.896153846153846</v>
      </c>
      <c r="CG47" s="111">
        <v>808</v>
      </c>
      <c r="CH47" s="38">
        <v>180.79999999999654</v>
      </c>
      <c r="CI47" s="106">
        <f t="shared" si="32"/>
        <v>4.469026548672652</v>
      </c>
      <c r="CJ47" s="36">
        <v>260</v>
      </c>
      <c r="CK47" s="104">
        <f t="shared" si="14"/>
        <v>3.1076923076923078</v>
      </c>
      <c r="CM47" s="111">
        <v>863</v>
      </c>
      <c r="CN47" s="38">
        <v>186.29999999999623</v>
      </c>
      <c r="CO47" s="106">
        <f t="shared" si="33"/>
        <v>4.632313472893276</v>
      </c>
      <c r="CP47" s="36">
        <v>260</v>
      </c>
      <c r="CQ47" s="104">
        <f t="shared" si="15"/>
        <v>3.3192307692307694</v>
      </c>
      <c r="CS47" s="111">
        <v>918</v>
      </c>
      <c r="CT47" s="38">
        <v>191.79999999999592</v>
      </c>
      <c r="CU47" s="106">
        <f t="shared" si="34"/>
        <v>4.786235662148173</v>
      </c>
      <c r="CV47" s="36">
        <v>260</v>
      </c>
      <c r="CW47" s="104">
        <f t="shared" si="16"/>
        <v>3.5307692307692307</v>
      </c>
      <c r="CY47" s="111">
        <v>973</v>
      </c>
      <c r="CZ47" s="38">
        <v>197.2999999999956</v>
      </c>
      <c r="DA47" s="106">
        <f t="shared" si="35"/>
        <v>4.931576279777099</v>
      </c>
      <c r="DB47" s="36">
        <v>260</v>
      </c>
      <c r="DC47" s="104">
        <f t="shared" si="18"/>
        <v>3.7423076923076923</v>
      </c>
    </row>
    <row r="48" spans="1:107" ht="12.75" customHeight="1">
      <c r="A48" s="111">
        <v>39</v>
      </c>
      <c r="B48" s="38">
        <v>120</v>
      </c>
      <c r="C48" s="106">
        <f t="shared" si="0"/>
        <v>0.325</v>
      </c>
      <c r="D48" s="36">
        <v>260</v>
      </c>
      <c r="E48" s="104">
        <f t="shared" si="21"/>
        <v>0.15</v>
      </c>
      <c r="F48" s="33"/>
      <c r="G48" s="111">
        <v>94</v>
      </c>
      <c r="H48" s="38">
        <v>120</v>
      </c>
      <c r="I48" s="106">
        <f t="shared" si="17"/>
        <v>0.7833333333333333</v>
      </c>
      <c r="J48" s="36">
        <v>260</v>
      </c>
      <c r="K48" s="104">
        <f t="shared" si="1"/>
        <v>0.36153846153846153</v>
      </c>
      <c r="L48" s="33"/>
      <c r="M48" s="111">
        <v>149</v>
      </c>
      <c r="N48" s="38">
        <v>120</v>
      </c>
      <c r="O48" s="106">
        <f t="shared" si="36"/>
        <v>1.2416666666666667</v>
      </c>
      <c r="P48" s="36">
        <v>260</v>
      </c>
      <c r="Q48" s="104">
        <f t="shared" si="2"/>
        <v>0.573076923076923</v>
      </c>
      <c r="R48" s="101"/>
      <c r="S48" s="111">
        <v>204</v>
      </c>
      <c r="T48" s="38">
        <v>120.39999999999998</v>
      </c>
      <c r="U48" s="106">
        <f t="shared" si="37"/>
        <v>1.6943521594684388</v>
      </c>
      <c r="V48" s="36">
        <v>260</v>
      </c>
      <c r="W48" s="104">
        <f t="shared" si="3"/>
        <v>0.7846153846153846</v>
      </c>
      <c r="Y48" s="111">
        <v>259</v>
      </c>
      <c r="Z48" s="38">
        <v>125.89999999999966</v>
      </c>
      <c r="AA48" s="106">
        <f t="shared" si="22"/>
        <v>2.0571882446386076</v>
      </c>
      <c r="AB48" s="36">
        <v>260</v>
      </c>
      <c r="AC48" s="104">
        <f t="shared" si="4"/>
        <v>0.9961538461538462</v>
      </c>
      <c r="AE48" s="111">
        <v>314</v>
      </c>
      <c r="AF48" s="38">
        <v>131.39999999999935</v>
      </c>
      <c r="AG48" s="106">
        <f t="shared" si="23"/>
        <v>2.389649923896511</v>
      </c>
      <c r="AH48" s="36">
        <v>260</v>
      </c>
      <c r="AI48" s="104">
        <f t="shared" si="5"/>
        <v>1.2076923076923076</v>
      </c>
      <c r="AK48" s="111">
        <v>369</v>
      </c>
      <c r="AL48" s="38">
        <v>136.89999999999904</v>
      </c>
      <c r="AM48" s="106">
        <f t="shared" si="24"/>
        <v>2.695398100803525</v>
      </c>
      <c r="AN48" s="36">
        <v>260</v>
      </c>
      <c r="AO48" s="104">
        <f t="shared" si="6"/>
        <v>1.4192307692307693</v>
      </c>
      <c r="AQ48" s="111">
        <v>424</v>
      </c>
      <c r="AR48" s="38">
        <v>142.39999999999873</v>
      </c>
      <c r="AS48" s="106">
        <f t="shared" si="25"/>
        <v>2.977528089887667</v>
      </c>
      <c r="AT48" s="36">
        <v>260</v>
      </c>
      <c r="AU48" s="104">
        <f t="shared" si="7"/>
        <v>1.6307692307692307</v>
      </c>
      <c r="AW48" s="111">
        <v>479</v>
      </c>
      <c r="AX48" s="38">
        <v>147.8999999999984</v>
      </c>
      <c r="AY48" s="106">
        <f t="shared" si="26"/>
        <v>3.238674780256965</v>
      </c>
      <c r="AZ48" s="36">
        <v>260</v>
      </c>
      <c r="BA48" s="104">
        <f t="shared" si="8"/>
        <v>1.8423076923076922</v>
      </c>
      <c r="BC48" s="111">
        <v>534</v>
      </c>
      <c r="BD48" s="38">
        <v>153.3999999999981</v>
      </c>
      <c r="BE48" s="106">
        <f t="shared" si="27"/>
        <v>3.481095176010473</v>
      </c>
      <c r="BF48" s="36">
        <v>260</v>
      </c>
      <c r="BG48" s="104">
        <f t="shared" si="9"/>
        <v>2.0538461538461537</v>
      </c>
      <c r="BI48" s="111">
        <v>589</v>
      </c>
      <c r="BJ48" s="38">
        <v>158.8999999999978</v>
      </c>
      <c r="BK48" s="106">
        <f t="shared" si="28"/>
        <v>3.706733794839573</v>
      </c>
      <c r="BL48" s="36">
        <v>260</v>
      </c>
      <c r="BM48" s="104">
        <f t="shared" si="10"/>
        <v>2.2653846153846153</v>
      </c>
      <c r="BO48" s="111">
        <v>644</v>
      </c>
      <c r="BP48" s="38">
        <v>164.39999999999748</v>
      </c>
      <c r="BQ48" s="106">
        <f t="shared" si="29"/>
        <v>3.9172749391728097</v>
      </c>
      <c r="BR48" s="36">
        <v>260</v>
      </c>
      <c r="BS48" s="104">
        <f t="shared" si="11"/>
        <v>2.476923076923077</v>
      </c>
      <c r="BU48" s="111">
        <v>699</v>
      </c>
      <c r="BV48" s="38">
        <v>169.89999999999716</v>
      </c>
      <c r="BW48" s="106">
        <f t="shared" si="30"/>
        <v>4.11418481459689</v>
      </c>
      <c r="BX48" s="36">
        <v>260</v>
      </c>
      <c r="BY48" s="104">
        <f t="shared" si="12"/>
        <v>2.6884615384615387</v>
      </c>
      <c r="CA48" s="111">
        <v>754</v>
      </c>
      <c r="CB48" s="38">
        <v>175.39999999999685</v>
      </c>
      <c r="CC48" s="106">
        <f t="shared" si="31"/>
        <v>4.29874572405937</v>
      </c>
      <c r="CD48" s="36">
        <v>260</v>
      </c>
      <c r="CE48" s="104">
        <f t="shared" si="13"/>
        <v>2.9</v>
      </c>
      <c r="CG48" s="111">
        <v>809</v>
      </c>
      <c r="CH48" s="38">
        <v>180.89999999999654</v>
      </c>
      <c r="CI48" s="106">
        <f t="shared" si="32"/>
        <v>4.472084024322916</v>
      </c>
      <c r="CJ48" s="36">
        <v>260</v>
      </c>
      <c r="CK48" s="104">
        <f t="shared" si="14"/>
        <v>3.1115384615384616</v>
      </c>
      <c r="CM48" s="111">
        <v>864</v>
      </c>
      <c r="CN48" s="38">
        <v>186.39999999999623</v>
      </c>
      <c r="CO48" s="106">
        <f t="shared" si="33"/>
        <v>4.635193133047304</v>
      </c>
      <c r="CP48" s="36">
        <v>260</v>
      </c>
      <c r="CQ48" s="104">
        <f t="shared" si="15"/>
        <v>3.3230769230769233</v>
      </c>
      <c r="CS48" s="111">
        <v>919</v>
      </c>
      <c r="CT48" s="38">
        <v>191.8999999999959</v>
      </c>
      <c r="CU48" s="106">
        <f t="shared" si="34"/>
        <v>4.788952579468575</v>
      </c>
      <c r="CV48" s="36">
        <v>260</v>
      </c>
      <c r="CW48" s="104">
        <f t="shared" si="16"/>
        <v>3.5346153846153845</v>
      </c>
      <c r="CY48" s="111">
        <v>974</v>
      </c>
      <c r="CZ48" s="38">
        <v>197.3999999999956</v>
      </c>
      <c r="DA48" s="106">
        <f t="shared" si="35"/>
        <v>4.934143870314193</v>
      </c>
      <c r="DB48" s="36">
        <v>260</v>
      </c>
      <c r="DC48" s="104">
        <f t="shared" si="18"/>
        <v>3.746153846153846</v>
      </c>
    </row>
    <row r="49" spans="1:107" ht="12.75" customHeight="1">
      <c r="A49" s="111">
        <v>40</v>
      </c>
      <c r="B49" s="38">
        <v>120</v>
      </c>
      <c r="C49" s="106">
        <f t="shared" si="0"/>
        <v>0.3333333333333333</v>
      </c>
      <c r="D49" s="36">
        <v>260</v>
      </c>
      <c r="E49" s="104">
        <f t="shared" si="21"/>
        <v>0.15384615384615385</v>
      </c>
      <c r="F49" s="33"/>
      <c r="G49" s="111">
        <v>95</v>
      </c>
      <c r="H49" s="38">
        <v>120</v>
      </c>
      <c r="I49" s="106">
        <f t="shared" si="17"/>
        <v>0.7916666666666666</v>
      </c>
      <c r="J49" s="36">
        <v>260</v>
      </c>
      <c r="K49" s="104">
        <f t="shared" si="1"/>
        <v>0.36538461538461536</v>
      </c>
      <c r="L49" s="33"/>
      <c r="M49" s="111">
        <v>150</v>
      </c>
      <c r="N49" s="38">
        <v>120</v>
      </c>
      <c r="O49" s="106">
        <f t="shared" si="36"/>
        <v>1.25</v>
      </c>
      <c r="P49" s="36">
        <v>260</v>
      </c>
      <c r="Q49" s="104">
        <f t="shared" si="2"/>
        <v>0.5769230769230769</v>
      </c>
      <c r="R49" s="101"/>
      <c r="S49" s="111">
        <v>205</v>
      </c>
      <c r="T49" s="38">
        <v>120.49999999999997</v>
      </c>
      <c r="U49" s="106">
        <f t="shared" si="37"/>
        <v>1.7012448132780087</v>
      </c>
      <c r="V49" s="36">
        <v>260</v>
      </c>
      <c r="W49" s="104">
        <f t="shared" si="3"/>
        <v>0.7884615384615384</v>
      </c>
      <c r="Y49" s="111">
        <v>260</v>
      </c>
      <c r="Z49" s="38">
        <v>125.99999999999966</v>
      </c>
      <c r="AA49" s="106">
        <f t="shared" si="22"/>
        <v>2.063492063492069</v>
      </c>
      <c r="AB49" s="36">
        <v>260</v>
      </c>
      <c r="AC49" s="104">
        <f t="shared" si="4"/>
        <v>1</v>
      </c>
      <c r="AE49" s="111">
        <v>315</v>
      </c>
      <c r="AF49" s="38">
        <v>131.49999999999935</v>
      </c>
      <c r="AG49" s="106">
        <f t="shared" si="23"/>
        <v>2.3954372623574263</v>
      </c>
      <c r="AH49" s="36">
        <v>260</v>
      </c>
      <c r="AI49" s="104">
        <f t="shared" si="5"/>
        <v>1.2115384615384615</v>
      </c>
      <c r="AK49" s="111">
        <v>370</v>
      </c>
      <c r="AL49" s="38">
        <v>136.99999999999903</v>
      </c>
      <c r="AM49" s="106">
        <f t="shared" si="24"/>
        <v>2.7007299270073184</v>
      </c>
      <c r="AN49" s="36">
        <v>260</v>
      </c>
      <c r="AO49" s="104">
        <f t="shared" si="6"/>
        <v>1.4230769230769231</v>
      </c>
      <c r="AQ49" s="111">
        <v>425</v>
      </c>
      <c r="AR49" s="38">
        <v>142.49999999999872</v>
      </c>
      <c r="AS49" s="106">
        <f t="shared" si="25"/>
        <v>2.982456140350904</v>
      </c>
      <c r="AT49" s="36">
        <v>260</v>
      </c>
      <c r="AU49" s="104">
        <f t="shared" si="7"/>
        <v>1.6346153846153846</v>
      </c>
      <c r="AW49" s="111">
        <v>480</v>
      </c>
      <c r="AX49" s="38">
        <v>147.9999999999984</v>
      </c>
      <c r="AY49" s="106">
        <f t="shared" si="26"/>
        <v>3.243243243243278</v>
      </c>
      <c r="AZ49" s="36">
        <v>260</v>
      </c>
      <c r="BA49" s="104">
        <f t="shared" si="8"/>
        <v>1.8461538461538463</v>
      </c>
      <c r="BC49" s="111">
        <v>535</v>
      </c>
      <c r="BD49" s="38">
        <v>153.4999999999981</v>
      </c>
      <c r="BE49" s="106">
        <f t="shared" si="27"/>
        <v>3.4853420195440172</v>
      </c>
      <c r="BF49" s="36">
        <v>260</v>
      </c>
      <c r="BG49" s="104">
        <f t="shared" si="9"/>
        <v>2.0576923076923075</v>
      </c>
      <c r="BI49" s="111">
        <v>590</v>
      </c>
      <c r="BJ49" s="38">
        <v>158.99999999999778</v>
      </c>
      <c r="BK49" s="106">
        <f t="shared" si="28"/>
        <v>3.7106918238994226</v>
      </c>
      <c r="BL49" s="36">
        <v>260</v>
      </c>
      <c r="BM49" s="104">
        <f t="shared" si="10"/>
        <v>2.269230769230769</v>
      </c>
      <c r="BO49" s="111">
        <v>645</v>
      </c>
      <c r="BP49" s="38">
        <v>164.49999999999747</v>
      </c>
      <c r="BQ49" s="106">
        <f t="shared" si="29"/>
        <v>3.92097264437696</v>
      </c>
      <c r="BR49" s="36">
        <v>260</v>
      </c>
      <c r="BS49" s="104">
        <f t="shared" si="11"/>
        <v>2.480769230769231</v>
      </c>
      <c r="BU49" s="111">
        <v>700</v>
      </c>
      <c r="BV49" s="38">
        <v>169.99999999999716</v>
      </c>
      <c r="BW49" s="106">
        <f t="shared" si="30"/>
        <v>4.117647058823598</v>
      </c>
      <c r="BX49" s="36">
        <v>260</v>
      </c>
      <c r="BY49" s="104">
        <f t="shared" si="12"/>
        <v>2.6923076923076925</v>
      </c>
      <c r="CA49" s="111">
        <v>755</v>
      </c>
      <c r="CB49" s="38">
        <v>175.49999999999685</v>
      </c>
      <c r="CC49" s="106">
        <f t="shared" si="31"/>
        <v>4.301994301994379</v>
      </c>
      <c r="CD49" s="36">
        <v>260</v>
      </c>
      <c r="CE49" s="104">
        <f t="shared" si="13"/>
        <v>2.9038461538461537</v>
      </c>
      <c r="CG49" s="111">
        <v>810</v>
      </c>
      <c r="CH49" s="38">
        <v>180.99999999999653</v>
      </c>
      <c r="CI49" s="106">
        <f t="shared" si="32"/>
        <v>4.475138121547047</v>
      </c>
      <c r="CJ49" s="36">
        <v>260</v>
      </c>
      <c r="CK49" s="104">
        <f t="shared" si="14"/>
        <v>3.1153846153846154</v>
      </c>
      <c r="CM49" s="111">
        <v>865</v>
      </c>
      <c r="CN49" s="38">
        <v>186.49999999999622</v>
      </c>
      <c r="CO49" s="106">
        <f t="shared" si="33"/>
        <v>4.638069705093928</v>
      </c>
      <c r="CP49" s="36">
        <v>260</v>
      </c>
      <c r="CQ49" s="104">
        <f t="shared" si="15"/>
        <v>3.326923076923077</v>
      </c>
      <c r="CS49" s="111">
        <v>920</v>
      </c>
      <c r="CT49" s="38">
        <v>191.9999999999959</v>
      </c>
      <c r="CU49" s="106">
        <f t="shared" si="34"/>
        <v>4.791666666666769</v>
      </c>
      <c r="CV49" s="36">
        <v>260</v>
      </c>
      <c r="CW49" s="104">
        <f t="shared" si="16"/>
        <v>3.5384615384615383</v>
      </c>
      <c r="CY49" s="111">
        <v>975</v>
      </c>
      <c r="CZ49" s="38">
        <v>197.4999999999956</v>
      </c>
      <c r="DA49" s="106">
        <f t="shared" si="35"/>
        <v>4.9367088607596035</v>
      </c>
      <c r="DB49" s="36">
        <v>260</v>
      </c>
      <c r="DC49" s="104">
        <f t="shared" si="18"/>
        <v>3.75</v>
      </c>
    </row>
    <row r="50" spans="1:107" ht="12.75" customHeight="1">
      <c r="A50" s="112">
        <v>41</v>
      </c>
      <c r="B50" s="38">
        <v>120</v>
      </c>
      <c r="C50" s="106">
        <f t="shared" si="0"/>
        <v>0.3416666666666667</v>
      </c>
      <c r="D50" s="36">
        <v>260</v>
      </c>
      <c r="E50" s="104">
        <f t="shared" si="21"/>
        <v>0.1576923076923077</v>
      </c>
      <c r="F50" s="25"/>
      <c r="G50" s="112">
        <v>96</v>
      </c>
      <c r="H50" s="38">
        <v>120</v>
      </c>
      <c r="I50" s="106">
        <f t="shared" si="17"/>
        <v>0.8</v>
      </c>
      <c r="J50" s="36">
        <v>260</v>
      </c>
      <c r="K50" s="104">
        <f t="shared" si="1"/>
        <v>0.36923076923076925</v>
      </c>
      <c r="L50" s="25"/>
      <c r="M50" s="112">
        <v>151</v>
      </c>
      <c r="N50" s="38">
        <v>120</v>
      </c>
      <c r="O50" s="106">
        <f t="shared" si="36"/>
        <v>1.2583333333333333</v>
      </c>
      <c r="P50" s="36">
        <v>260</v>
      </c>
      <c r="Q50" s="104">
        <f t="shared" si="2"/>
        <v>0.5807692307692308</v>
      </c>
      <c r="R50" s="95"/>
      <c r="S50" s="112">
        <v>206</v>
      </c>
      <c r="T50" s="38">
        <v>120.59999999999997</v>
      </c>
      <c r="U50" s="106">
        <f t="shared" si="37"/>
        <v>1.7081260364842459</v>
      </c>
      <c r="V50" s="36">
        <v>260</v>
      </c>
      <c r="W50" s="104">
        <f t="shared" si="3"/>
        <v>0.7923076923076923</v>
      </c>
      <c r="Y50" s="112">
        <v>261</v>
      </c>
      <c r="Z50" s="38">
        <v>126.09999999999965</v>
      </c>
      <c r="AA50" s="106">
        <f t="shared" si="22"/>
        <v>2.0697858842188794</v>
      </c>
      <c r="AB50" s="36">
        <v>260</v>
      </c>
      <c r="AC50" s="104">
        <f t="shared" si="4"/>
        <v>1.0038461538461538</v>
      </c>
      <c r="AE50" s="112">
        <v>316</v>
      </c>
      <c r="AF50" s="38">
        <v>131.59999999999934</v>
      </c>
      <c r="AG50" s="106">
        <f t="shared" si="23"/>
        <v>2.4012158054711366</v>
      </c>
      <c r="AH50" s="36">
        <v>260</v>
      </c>
      <c r="AI50" s="104">
        <f t="shared" si="5"/>
        <v>1.2153846153846153</v>
      </c>
      <c r="AK50" s="112">
        <v>371</v>
      </c>
      <c r="AL50" s="38">
        <v>137.09999999999903</v>
      </c>
      <c r="AM50" s="106">
        <f t="shared" si="24"/>
        <v>2.7060539752006028</v>
      </c>
      <c r="AN50" s="36">
        <v>260</v>
      </c>
      <c r="AO50" s="104">
        <f t="shared" si="6"/>
        <v>1.426923076923077</v>
      </c>
      <c r="AQ50" s="112">
        <v>426</v>
      </c>
      <c r="AR50" s="38">
        <v>142.59999999999872</v>
      </c>
      <c r="AS50" s="106">
        <f t="shared" si="25"/>
        <v>2.9873772791024114</v>
      </c>
      <c r="AT50" s="36">
        <v>260</v>
      </c>
      <c r="AU50" s="104">
        <f t="shared" si="7"/>
        <v>1.6384615384615384</v>
      </c>
      <c r="AW50" s="112">
        <v>481</v>
      </c>
      <c r="AX50" s="38">
        <v>148.0999999999984</v>
      </c>
      <c r="AY50" s="106">
        <f t="shared" si="26"/>
        <v>3.2478055367994947</v>
      </c>
      <c r="AZ50" s="36">
        <v>260</v>
      </c>
      <c r="BA50" s="104">
        <f t="shared" si="8"/>
        <v>1.85</v>
      </c>
      <c r="BC50" s="112">
        <v>536</v>
      </c>
      <c r="BD50" s="38">
        <v>153.5999999999981</v>
      </c>
      <c r="BE50" s="106">
        <f t="shared" si="27"/>
        <v>3.4895833333333766</v>
      </c>
      <c r="BF50" s="36">
        <v>260</v>
      </c>
      <c r="BG50" s="104">
        <f t="shared" si="9"/>
        <v>2.0615384615384613</v>
      </c>
      <c r="BI50" s="112">
        <v>591</v>
      </c>
      <c r="BJ50" s="38">
        <v>159.09999999999778</v>
      </c>
      <c r="BK50" s="106">
        <f t="shared" si="28"/>
        <v>3.714644877435627</v>
      </c>
      <c r="BL50" s="36">
        <v>260</v>
      </c>
      <c r="BM50" s="104">
        <f t="shared" si="10"/>
        <v>2.273076923076923</v>
      </c>
      <c r="BO50" s="112">
        <v>646</v>
      </c>
      <c r="BP50" s="38">
        <v>164.59999999999746</v>
      </c>
      <c r="BQ50" s="106">
        <f t="shared" si="29"/>
        <v>3.9246658566221746</v>
      </c>
      <c r="BR50" s="36">
        <v>260</v>
      </c>
      <c r="BS50" s="104">
        <f t="shared" si="11"/>
        <v>2.4846153846153847</v>
      </c>
      <c r="BU50" s="112">
        <v>701</v>
      </c>
      <c r="BV50" s="38">
        <v>170.09999999999715</v>
      </c>
      <c r="BW50" s="106">
        <f t="shared" si="30"/>
        <v>4.121105232216412</v>
      </c>
      <c r="BX50" s="36">
        <v>260</v>
      </c>
      <c r="BY50" s="104">
        <f t="shared" si="12"/>
        <v>2.6961538461538463</v>
      </c>
      <c r="CA50" s="112">
        <v>756</v>
      </c>
      <c r="CB50" s="38">
        <v>175.59999999999684</v>
      </c>
      <c r="CC50" s="106">
        <f t="shared" si="31"/>
        <v>4.305239179954519</v>
      </c>
      <c r="CD50" s="36">
        <v>260</v>
      </c>
      <c r="CE50" s="104">
        <f t="shared" si="13"/>
        <v>2.9076923076923076</v>
      </c>
      <c r="CG50" s="112">
        <v>811</v>
      </c>
      <c r="CH50" s="38">
        <v>181.09999999999653</v>
      </c>
      <c r="CI50" s="106">
        <f t="shared" si="32"/>
        <v>4.478188845941554</v>
      </c>
      <c r="CJ50" s="36">
        <v>260</v>
      </c>
      <c r="CK50" s="104">
        <f t="shared" si="14"/>
        <v>3.1192307692307693</v>
      </c>
      <c r="CM50" s="112">
        <v>866</v>
      </c>
      <c r="CN50" s="38">
        <v>186.59999999999621</v>
      </c>
      <c r="CO50" s="106">
        <f t="shared" si="33"/>
        <v>4.64094319399795</v>
      </c>
      <c r="CP50" s="36">
        <v>260</v>
      </c>
      <c r="CQ50" s="104">
        <f t="shared" si="15"/>
        <v>3.330769230769231</v>
      </c>
      <c r="CS50" s="112">
        <v>921</v>
      </c>
      <c r="CT50" s="38">
        <v>192.0999999999959</v>
      </c>
      <c r="CU50" s="106">
        <f t="shared" si="34"/>
        <v>4.794377928162517</v>
      </c>
      <c r="CV50" s="36">
        <v>260</v>
      </c>
      <c r="CW50" s="104">
        <f t="shared" si="16"/>
        <v>3.542307692307692</v>
      </c>
      <c r="CY50" s="112">
        <v>976</v>
      </c>
      <c r="CZ50" s="38">
        <v>197.5999999999956</v>
      </c>
      <c r="DA50" s="106">
        <f t="shared" si="35"/>
        <v>4.939271255060839</v>
      </c>
      <c r="DB50" s="36">
        <v>260</v>
      </c>
      <c r="DC50" s="104">
        <f t="shared" si="18"/>
        <v>3.753846153846154</v>
      </c>
    </row>
    <row r="51" spans="1:107" ht="12.75" customHeight="1">
      <c r="A51" s="111">
        <v>42</v>
      </c>
      <c r="B51" s="38">
        <v>120</v>
      </c>
      <c r="C51" s="106">
        <f t="shared" si="0"/>
        <v>0.35</v>
      </c>
      <c r="D51" s="36">
        <v>260</v>
      </c>
      <c r="E51" s="104">
        <f t="shared" si="21"/>
        <v>0.16153846153846155</v>
      </c>
      <c r="F51" s="25"/>
      <c r="G51" s="111">
        <v>97</v>
      </c>
      <c r="H51" s="38">
        <v>120</v>
      </c>
      <c r="I51" s="106">
        <f t="shared" si="17"/>
        <v>0.8083333333333333</v>
      </c>
      <c r="J51" s="36">
        <v>260</v>
      </c>
      <c r="K51" s="104">
        <f t="shared" si="1"/>
        <v>0.3730769230769231</v>
      </c>
      <c r="L51" s="25"/>
      <c r="M51" s="111">
        <v>152</v>
      </c>
      <c r="N51" s="38">
        <v>120</v>
      </c>
      <c r="O51" s="106">
        <f t="shared" si="36"/>
        <v>1.2666666666666666</v>
      </c>
      <c r="P51" s="36">
        <v>260</v>
      </c>
      <c r="Q51" s="104">
        <f t="shared" si="2"/>
        <v>0.5846153846153846</v>
      </c>
      <c r="R51" s="95"/>
      <c r="S51" s="111">
        <v>207</v>
      </c>
      <c r="T51" s="38">
        <v>120.69999999999996</v>
      </c>
      <c r="U51" s="106">
        <f t="shared" si="37"/>
        <v>1.7149958574979294</v>
      </c>
      <c r="V51" s="36">
        <v>260</v>
      </c>
      <c r="W51" s="104">
        <f t="shared" si="3"/>
        <v>0.7961538461538461</v>
      </c>
      <c r="Y51" s="111">
        <v>262</v>
      </c>
      <c r="Z51" s="38">
        <v>126.19999999999965</v>
      </c>
      <c r="AA51" s="106">
        <f t="shared" si="22"/>
        <v>2.0760697305863767</v>
      </c>
      <c r="AB51" s="36">
        <v>260</v>
      </c>
      <c r="AC51" s="104">
        <f t="shared" si="4"/>
        <v>1.0076923076923077</v>
      </c>
      <c r="AE51" s="111">
        <v>317</v>
      </c>
      <c r="AF51" s="38">
        <v>131.69999999999933</v>
      </c>
      <c r="AG51" s="106">
        <f t="shared" si="23"/>
        <v>2.4069855732726015</v>
      </c>
      <c r="AH51" s="36">
        <v>260</v>
      </c>
      <c r="AI51" s="104">
        <f t="shared" si="5"/>
        <v>1.2192307692307693</v>
      </c>
      <c r="AK51" s="111">
        <v>372</v>
      </c>
      <c r="AL51" s="38">
        <v>137.19999999999902</v>
      </c>
      <c r="AM51" s="106">
        <f t="shared" si="24"/>
        <v>2.7113702623906897</v>
      </c>
      <c r="AN51" s="36">
        <v>260</v>
      </c>
      <c r="AO51" s="104">
        <f t="shared" si="6"/>
        <v>1.4307692307692308</v>
      </c>
      <c r="AQ51" s="111">
        <v>427</v>
      </c>
      <c r="AR51" s="38">
        <v>142.6999999999987</v>
      </c>
      <c r="AS51" s="106">
        <f t="shared" si="25"/>
        <v>2.992291520672767</v>
      </c>
      <c r="AT51" s="36">
        <v>260</v>
      </c>
      <c r="AU51" s="104">
        <f t="shared" si="7"/>
        <v>1.6423076923076922</v>
      </c>
      <c r="AW51" s="111">
        <v>482</v>
      </c>
      <c r="AX51" s="38">
        <v>148.1999999999984</v>
      </c>
      <c r="AY51" s="106">
        <f t="shared" si="26"/>
        <v>3.2523616734143403</v>
      </c>
      <c r="AZ51" s="36">
        <v>260</v>
      </c>
      <c r="BA51" s="104">
        <f t="shared" si="8"/>
        <v>1.853846153846154</v>
      </c>
      <c r="BC51" s="111">
        <v>537</v>
      </c>
      <c r="BD51" s="38">
        <v>153.69999999999808</v>
      </c>
      <c r="BE51" s="106">
        <f t="shared" si="27"/>
        <v>3.4938191281718067</v>
      </c>
      <c r="BF51" s="36">
        <v>260</v>
      </c>
      <c r="BG51" s="104">
        <f t="shared" si="9"/>
        <v>2.0653846153846156</v>
      </c>
      <c r="BI51" s="111">
        <v>592</v>
      </c>
      <c r="BJ51" s="38">
        <v>159.19999999999777</v>
      </c>
      <c r="BK51" s="106">
        <f t="shared" si="28"/>
        <v>3.7185929648241727</v>
      </c>
      <c r="BL51" s="36">
        <v>260</v>
      </c>
      <c r="BM51" s="104">
        <f t="shared" si="10"/>
        <v>2.276923076923077</v>
      </c>
      <c r="BO51" s="111">
        <v>647</v>
      </c>
      <c r="BP51" s="38">
        <v>164.69999999999746</v>
      </c>
      <c r="BQ51" s="106">
        <f t="shared" si="29"/>
        <v>3.9283545840923497</v>
      </c>
      <c r="BR51" s="36">
        <v>260</v>
      </c>
      <c r="BS51" s="104">
        <f t="shared" si="11"/>
        <v>2.4884615384615385</v>
      </c>
      <c r="BU51" s="111">
        <v>702</v>
      </c>
      <c r="BV51" s="38">
        <v>170.19999999999715</v>
      </c>
      <c r="BW51" s="106">
        <f t="shared" si="30"/>
        <v>4.124559341950715</v>
      </c>
      <c r="BX51" s="36">
        <v>260</v>
      </c>
      <c r="BY51" s="104">
        <f t="shared" si="12"/>
        <v>2.7</v>
      </c>
      <c r="CA51" s="111">
        <v>757</v>
      </c>
      <c r="CB51" s="38">
        <v>175.69999999999683</v>
      </c>
      <c r="CC51" s="106">
        <f t="shared" si="31"/>
        <v>4.308480364257334</v>
      </c>
      <c r="CD51" s="36">
        <v>260</v>
      </c>
      <c r="CE51" s="104">
        <f t="shared" si="13"/>
        <v>2.9115384615384614</v>
      </c>
      <c r="CG51" s="111">
        <v>812</v>
      </c>
      <c r="CH51" s="38">
        <v>181.19999999999652</v>
      </c>
      <c r="CI51" s="106">
        <f t="shared" si="32"/>
        <v>4.481236203090594</v>
      </c>
      <c r="CJ51" s="36">
        <v>260</v>
      </c>
      <c r="CK51" s="104">
        <f t="shared" si="14"/>
        <v>3.123076923076923</v>
      </c>
      <c r="CM51" s="111">
        <v>867</v>
      </c>
      <c r="CN51" s="38">
        <v>186.6999999999962</v>
      </c>
      <c r="CO51" s="106">
        <f t="shared" si="33"/>
        <v>4.6438136047135385</v>
      </c>
      <c r="CP51" s="36">
        <v>260</v>
      </c>
      <c r="CQ51" s="104">
        <f t="shared" si="15"/>
        <v>3.3346153846153848</v>
      </c>
      <c r="CS51" s="111">
        <v>922</v>
      </c>
      <c r="CT51" s="38">
        <v>192.1999999999959</v>
      </c>
      <c r="CU51" s="106">
        <f t="shared" si="34"/>
        <v>4.797086368366387</v>
      </c>
      <c r="CV51" s="36">
        <v>260</v>
      </c>
      <c r="CW51" s="104">
        <f t="shared" si="16"/>
        <v>3.546153846153846</v>
      </c>
      <c r="CY51" s="111">
        <v>977</v>
      </c>
      <c r="CZ51" s="38">
        <v>197.69999999999558</v>
      </c>
      <c r="DA51" s="106">
        <f t="shared" si="35"/>
        <v>4.94183105715742</v>
      </c>
      <c r="DB51" s="36">
        <v>260</v>
      </c>
      <c r="DC51" s="104">
        <f t="shared" si="18"/>
        <v>3.7576923076923077</v>
      </c>
    </row>
    <row r="52" spans="1:107" ht="12.75" customHeight="1">
      <c r="A52" s="111">
        <v>43</v>
      </c>
      <c r="B52" s="38">
        <v>120</v>
      </c>
      <c r="C52" s="106">
        <f t="shared" si="0"/>
        <v>0.35833333333333334</v>
      </c>
      <c r="D52" s="36">
        <v>260</v>
      </c>
      <c r="E52" s="104">
        <f t="shared" si="21"/>
        <v>0.16538461538461538</v>
      </c>
      <c r="F52" s="25"/>
      <c r="G52" s="111">
        <v>98</v>
      </c>
      <c r="H52" s="38">
        <v>120</v>
      </c>
      <c r="I52" s="106">
        <f t="shared" si="17"/>
        <v>0.8166666666666667</v>
      </c>
      <c r="J52" s="36">
        <v>260</v>
      </c>
      <c r="K52" s="104">
        <f t="shared" si="1"/>
        <v>0.3769230769230769</v>
      </c>
      <c r="L52" s="25"/>
      <c r="M52" s="111">
        <v>153</v>
      </c>
      <c r="N52" s="38">
        <v>120</v>
      </c>
      <c r="O52" s="106">
        <f t="shared" si="36"/>
        <v>1.275</v>
      </c>
      <c r="P52" s="36">
        <v>260</v>
      </c>
      <c r="Q52" s="104">
        <f t="shared" si="2"/>
        <v>0.5884615384615385</v>
      </c>
      <c r="R52" s="95"/>
      <c r="S52" s="111">
        <v>208</v>
      </c>
      <c r="T52" s="38">
        <v>120.79999999999995</v>
      </c>
      <c r="U52" s="106">
        <f t="shared" si="37"/>
        <v>1.7218543046357622</v>
      </c>
      <c r="V52" s="36">
        <v>260</v>
      </c>
      <c r="W52" s="104">
        <f t="shared" si="3"/>
        <v>0.8</v>
      </c>
      <c r="Y52" s="111">
        <v>263</v>
      </c>
      <c r="Z52" s="38">
        <v>126.29999999999964</v>
      </c>
      <c r="AA52" s="106">
        <f t="shared" si="22"/>
        <v>2.082343626286625</v>
      </c>
      <c r="AB52" s="36">
        <v>260</v>
      </c>
      <c r="AC52" s="104">
        <f t="shared" si="4"/>
        <v>1.0115384615384615</v>
      </c>
      <c r="AE52" s="111">
        <v>318</v>
      </c>
      <c r="AF52" s="38">
        <v>131.79999999999933</v>
      </c>
      <c r="AG52" s="106">
        <f t="shared" si="23"/>
        <v>2.412746585735976</v>
      </c>
      <c r="AH52" s="36">
        <v>260</v>
      </c>
      <c r="AI52" s="104">
        <f t="shared" si="5"/>
        <v>1.2230769230769232</v>
      </c>
      <c r="AK52" s="111">
        <v>373</v>
      </c>
      <c r="AL52" s="38">
        <v>137.29999999999902</v>
      </c>
      <c r="AM52" s="106">
        <f t="shared" si="24"/>
        <v>2.7166788055353437</v>
      </c>
      <c r="AN52" s="36">
        <v>260</v>
      </c>
      <c r="AO52" s="104">
        <f t="shared" si="6"/>
        <v>1.4346153846153846</v>
      </c>
      <c r="AQ52" s="111">
        <v>428</v>
      </c>
      <c r="AR52" s="38">
        <v>142.7999999999987</v>
      </c>
      <c r="AS52" s="106">
        <f t="shared" si="25"/>
        <v>2.997198879551848</v>
      </c>
      <c r="AT52" s="36">
        <v>260</v>
      </c>
      <c r="AU52" s="104">
        <f t="shared" si="7"/>
        <v>1.646153846153846</v>
      </c>
      <c r="AW52" s="111">
        <v>483</v>
      </c>
      <c r="AX52" s="38">
        <v>148.2999999999984</v>
      </c>
      <c r="AY52" s="106">
        <f t="shared" si="26"/>
        <v>3.256911665542854</v>
      </c>
      <c r="AZ52" s="36">
        <v>260</v>
      </c>
      <c r="BA52" s="104">
        <f t="shared" si="8"/>
        <v>1.8576923076923078</v>
      </c>
      <c r="BC52" s="111">
        <v>538</v>
      </c>
      <c r="BD52" s="38">
        <v>153.79999999999808</v>
      </c>
      <c r="BE52" s="106">
        <f t="shared" si="27"/>
        <v>3.498049414824491</v>
      </c>
      <c r="BF52" s="36">
        <v>260</v>
      </c>
      <c r="BG52" s="104">
        <f t="shared" si="9"/>
        <v>2.0692307692307694</v>
      </c>
      <c r="BI52" s="111">
        <v>593</v>
      </c>
      <c r="BJ52" s="38">
        <v>159.29999999999777</v>
      </c>
      <c r="BK52" s="106">
        <f t="shared" si="28"/>
        <v>3.7225360954175035</v>
      </c>
      <c r="BL52" s="36">
        <v>260</v>
      </c>
      <c r="BM52" s="104">
        <f t="shared" si="10"/>
        <v>2.2807692307692307</v>
      </c>
      <c r="BO52" s="111">
        <v>648</v>
      </c>
      <c r="BP52" s="38">
        <v>164.79999999999745</v>
      </c>
      <c r="BQ52" s="106">
        <f t="shared" si="29"/>
        <v>3.932038834951517</v>
      </c>
      <c r="BR52" s="36">
        <v>260</v>
      </c>
      <c r="BS52" s="104">
        <f t="shared" si="11"/>
        <v>2.4923076923076923</v>
      </c>
      <c r="BU52" s="111">
        <v>703</v>
      </c>
      <c r="BV52" s="38">
        <v>170.29999999999714</v>
      </c>
      <c r="BW52" s="106">
        <f t="shared" si="30"/>
        <v>4.128009395185037</v>
      </c>
      <c r="BX52" s="36">
        <v>260</v>
      </c>
      <c r="BY52" s="104">
        <f t="shared" si="12"/>
        <v>2.703846153846154</v>
      </c>
      <c r="CA52" s="111">
        <v>758</v>
      </c>
      <c r="CB52" s="38">
        <v>175.79999999999683</v>
      </c>
      <c r="CC52" s="106">
        <f t="shared" si="31"/>
        <v>4.311717861205993</v>
      </c>
      <c r="CD52" s="36">
        <v>260</v>
      </c>
      <c r="CE52" s="104">
        <f t="shared" si="13"/>
        <v>2.9153846153846152</v>
      </c>
      <c r="CG52" s="111">
        <v>813</v>
      </c>
      <c r="CH52" s="38">
        <v>181.29999999999652</v>
      </c>
      <c r="CI52" s="106">
        <f t="shared" si="32"/>
        <v>4.484280198565999</v>
      </c>
      <c r="CJ52" s="36">
        <v>260</v>
      </c>
      <c r="CK52" s="104">
        <f t="shared" si="14"/>
        <v>3.126923076923077</v>
      </c>
      <c r="CM52" s="111">
        <v>868</v>
      </c>
      <c r="CN52" s="38">
        <v>186.7999999999962</v>
      </c>
      <c r="CO52" s="106">
        <f t="shared" si="33"/>
        <v>4.646680942184249</v>
      </c>
      <c r="CP52" s="36">
        <v>260</v>
      </c>
      <c r="CQ52" s="104">
        <f t="shared" si="15"/>
        <v>3.3384615384615386</v>
      </c>
      <c r="CS52" s="111">
        <v>923</v>
      </c>
      <c r="CT52" s="38">
        <v>192.2999999999959</v>
      </c>
      <c r="CU52" s="106">
        <f t="shared" si="34"/>
        <v>4.799791991679769</v>
      </c>
      <c r="CV52" s="36">
        <v>260</v>
      </c>
      <c r="CW52" s="104">
        <f t="shared" si="16"/>
        <v>3.55</v>
      </c>
      <c r="CY52" s="111">
        <v>978</v>
      </c>
      <c r="CZ52" s="38">
        <v>197.79999999999558</v>
      </c>
      <c r="DA52" s="106">
        <f t="shared" si="35"/>
        <v>4.944388270980899</v>
      </c>
      <c r="DB52" s="36">
        <v>260</v>
      </c>
      <c r="DC52" s="104">
        <f t="shared" si="18"/>
        <v>3.7615384615384615</v>
      </c>
    </row>
    <row r="53" spans="1:107" ht="12.75" customHeight="1">
      <c r="A53" s="111">
        <v>44</v>
      </c>
      <c r="B53" s="38">
        <v>120</v>
      </c>
      <c r="C53" s="106">
        <f t="shared" si="0"/>
        <v>0.36666666666666664</v>
      </c>
      <c r="D53" s="36">
        <v>260</v>
      </c>
      <c r="E53" s="104">
        <f t="shared" si="21"/>
        <v>0.16923076923076924</v>
      </c>
      <c r="F53" s="25"/>
      <c r="G53" s="111">
        <v>99</v>
      </c>
      <c r="H53" s="38">
        <v>120</v>
      </c>
      <c r="I53" s="106">
        <f t="shared" si="17"/>
        <v>0.825</v>
      </c>
      <c r="J53" s="36">
        <v>260</v>
      </c>
      <c r="K53" s="104">
        <f t="shared" si="1"/>
        <v>0.38076923076923075</v>
      </c>
      <c r="L53" s="95"/>
      <c r="M53" s="111">
        <v>154</v>
      </c>
      <c r="N53" s="38">
        <v>120</v>
      </c>
      <c r="O53" s="106">
        <f t="shared" si="36"/>
        <v>1.2833333333333334</v>
      </c>
      <c r="P53" s="36">
        <v>260</v>
      </c>
      <c r="Q53" s="104">
        <f t="shared" si="2"/>
        <v>0.5923076923076923</v>
      </c>
      <c r="S53" s="111">
        <v>209</v>
      </c>
      <c r="T53" s="38">
        <v>120.89999999999995</v>
      </c>
      <c r="U53" s="106">
        <f t="shared" si="37"/>
        <v>1.7287014061207617</v>
      </c>
      <c r="V53" s="36">
        <v>260</v>
      </c>
      <c r="W53" s="104">
        <f t="shared" si="3"/>
        <v>0.8038461538461539</v>
      </c>
      <c r="Y53" s="111">
        <v>264</v>
      </c>
      <c r="Z53" s="38">
        <v>126.39999999999964</v>
      </c>
      <c r="AA53" s="106">
        <f t="shared" si="22"/>
        <v>2.0886075949367147</v>
      </c>
      <c r="AB53" s="36">
        <v>260</v>
      </c>
      <c r="AC53" s="104">
        <f t="shared" si="4"/>
        <v>1.0153846153846153</v>
      </c>
      <c r="AE53" s="111">
        <v>319</v>
      </c>
      <c r="AF53" s="38">
        <v>131.89999999999932</v>
      </c>
      <c r="AG53" s="106">
        <f t="shared" si="23"/>
        <v>2.418498862774842</v>
      </c>
      <c r="AH53" s="36">
        <v>260</v>
      </c>
      <c r="AI53" s="104">
        <f t="shared" si="5"/>
        <v>1.226923076923077</v>
      </c>
      <c r="AK53" s="111">
        <v>374</v>
      </c>
      <c r="AL53" s="38">
        <v>137.399999999999</v>
      </c>
      <c r="AM53" s="106">
        <f t="shared" si="24"/>
        <v>2.72197962154296</v>
      </c>
      <c r="AN53" s="36">
        <v>260</v>
      </c>
      <c r="AO53" s="104">
        <f t="shared" si="6"/>
        <v>1.4384615384615385</v>
      </c>
      <c r="AQ53" s="111">
        <v>429</v>
      </c>
      <c r="AR53" s="38">
        <v>142.8999999999987</v>
      </c>
      <c r="AS53" s="106">
        <f t="shared" si="25"/>
        <v>3.002099370188971</v>
      </c>
      <c r="AT53" s="36">
        <v>260</v>
      </c>
      <c r="AU53" s="104">
        <f t="shared" si="7"/>
        <v>1.65</v>
      </c>
      <c r="AW53" s="111">
        <v>484</v>
      </c>
      <c r="AX53" s="38">
        <v>148.39999999999839</v>
      </c>
      <c r="AY53" s="106">
        <f t="shared" si="26"/>
        <v>3.2614555256065043</v>
      </c>
      <c r="AZ53" s="36">
        <v>260</v>
      </c>
      <c r="BA53" s="104">
        <f t="shared" si="8"/>
        <v>1.8615384615384616</v>
      </c>
      <c r="BC53" s="111">
        <v>539</v>
      </c>
      <c r="BD53" s="38">
        <v>153.89999999999807</v>
      </c>
      <c r="BE53" s="106">
        <f t="shared" si="27"/>
        <v>3.502274204028634</v>
      </c>
      <c r="BF53" s="36">
        <v>260</v>
      </c>
      <c r="BG53" s="104">
        <f t="shared" si="9"/>
        <v>2.0730769230769233</v>
      </c>
      <c r="BI53" s="111">
        <v>594</v>
      </c>
      <c r="BJ53" s="38">
        <v>159.39999999999776</v>
      </c>
      <c r="BK53" s="106">
        <f t="shared" si="28"/>
        <v>3.7264742785445946</v>
      </c>
      <c r="BL53" s="36">
        <v>260</v>
      </c>
      <c r="BM53" s="104">
        <f t="shared" si="10"/>
        <v>2.2846153846153845</v>
      </c>
      <c r="BO53" s="111">
        <v>649</v>
      </c>
      <c r="BP53" s="38">
        <v>164.89999999999745</v>
      </c>
      <c r="BQ53" s="106">
        <f t="shared" si="29"/>
        <v>3.935718617343906</v>
      </c>
      <c r="BR53" s="36">
        <v>260</v>
      </c>
      <c r="BS53" s="104">
        <f t="shared" si="11"/>
        <v>2.496153846153846</v>
      </c>
      <c r="BU53" s="111">
        <v>704</v>
      </c>
      <c r="BV53" s="38">
        <v>170.39999999999714</v>
      </c>
      <c r="BW53" s="106">
        <f t="shared" si="30"/>
        <v>4.131455399061102</v>
      </c>
      <c r="BX53" s="36">
        <v>260</v>
      </c>
      <c r="BY53" s="104">
        <f t="shared" si="12"/>
        <v>2.707692307692308</v>
      </c>
      <c r="CA53" s="111">
        <v>759</v>
      </c>
      <c r="CB53" s="38">
        <v>175.89999999999682</v>
      </c>
      <c r="CC53" s="106">
        <f t="shared" si="31"/>
        <v>4.314951677089333</v>
      </c>
      <c r="CD53" s="36">
        <v>260</v>
      </c>
      <c r="CE53" s="104">
        <f t="shared" si="13"/>
        <v>2.919230769230769</v>
      </c>
      <c r="CG53" s="111">
        <v>814</v>
      </c>
      <c r="CH53" s="38">
        <v>181.3999999999965</v>
      </c>
      <c r="CI53" s="106">
        <f t="shared" si="32"/>
        <v>4.487320837927319</v>
      </c>
      <c r="CJ53" s="36">
        <v>260</v>
      </c>
      <c r="CK53" s="104">
        <f t="shared" si="14"/>
        <v>3.1307692307692307</v>
      </c>
      <c r="CM53" s="111">
        <v>869</v>
      </c>
      <c r="CN53" s="38">
        <v>186.8999999999962</v>
      </c>
      <c r="CO53" s="106">
        <f t="shared" si="33"/>
        <v>4.649545211343058</v>
      </c>
      <c r="CP53" s="36">
        <v>260</v>
      </c>
      <c r="CQ53" s="104">
        <f t="shared" si="15"/>
        <v>3.3423076923076924</v>
      </c>
      <c r="CS53" s="111">
        <v>924</v>
      </c>
      <c r="CT53" s="38">
        <v>192.39999999999588</v>
      </c>
      <c r="CU53" s="106">
        <f t="shared" si="34"/>
        <v>4.8024948024949055</v>
      </c>
      <c r="CV53" s="36">
        <v>260</v>
      </c>
      <c r="CW53" s="104">
        <f t="shared" si="16"/>
        <v>3.5538461538461537</v>
      </c>
      <c r="CY53" s="111">
        <v>979</v>
      </c>
      <c r="CZ53" s="38">
        <v>197.89999999999557</v>
      </c>
      <c r="DA53" s="106">
        <f t="shared" si="35"/>
        <v>4.946942900454886</v>
      </c>
      <c r="DB53" s="36">
        <v>260</v>
      </c>
      <c r="DC53" s="104">
        <f t="shared" si="18"/>
        <v>3.7653846153846153</v>
      </c>
    </row>
    <row r="54" spans="1:107" ht="12.75" customHeight="1">
      <c r="A54" s="111">
        <v>45</v>
      </c>
      <c r="B54" s="38">
        <v>120</v>
      </c>
      <c r="C54" s="106">
        <f t="shared" si="0"/>
        <v>0.375</v>
      </c>
      <c r="D54" s="36">
        <v>260</v>
      </c>
      <c r="E54" s="104">
        <f t="shared" si="21"/>
        <v>0.17307692307692307</v>
      </c>
      <c r="F54" s="25"/>
      <c r="G54" s="111">
        <v>100</v>
      </c>
      <c r="H54" s="38">
        <v>120</v>
      </c>
      <c r="I54" s="106">
        <f t="shared" si="17"/>
        <v>0.8333333333333334</v>
      </c>
      <c r="J54" s="36">
        <v>260</v>
      </c>
      <c r="K54" s="104">
        <f t="shared" si="1"/>
        <v>0.38461538461538464</v>
      </c>
      <c r="L54" s="95"/>
      <c r="M54" s="111">
        <v>155</v>
      </c>
      <c r="N54" s="38">
        <v>120</v>
      </c>
      <c r="O54" s="106">
        <f t="shared" si="36"/>
        <v>1.2916666666666667</v>
      </c>
      <c r="P54" s="36">
        <v>260</v>
      </c>
      <c r="Q54" s="104">
        <f t="shared" si="2"/>
        <v>0.5961538461538461</v>
      </c>
      <c r="S54" s="111">
        <v>210</v>
      </c>
      <c r="T54" s="38">
        <v>120.99999999999994</v>
      </c>
      <c r="U54" s="106">
        <f t="shared" si="37"/>
        <v>1.7355371900826455</v>
      </c>
      <c r="V54" s="36">
        <v>260</v>
      </c>
      <c r="W54" s="104">
        <f t="shared" si="3"/>
        <v>0.8076923076923077</v>
      </c>
      <c r="Y54" s="111">
        <v>265</v>
      </c>
      <c r="Z54" s="38">
        <v>126.49999999999963</v>
      </c>
      <c r="AA54" s="106">
        <f t="shared" si="22"/>
        <v>2.0948616600790575</v>
      </c>
      <c r="AB54" s="36">
        <v>260</v>
      </c>
      <c r="AC54" s="104">
        <f t="shared" si="4"/>
        <v>1.0192307692307692</v>
      </c>
      <c r="AE54" s="111">
        <v>320</v>
      </c>
      <c r="AF54" s="38">
        <v>131.99999999999932</v>
      </c>
      <c r="AG54" s="106">
        <f t="shared" si="23"/>
        <v>2.4242424242424367</v>
      </c>
      <c r="AH54" s="36">
        <v>260</v>
      </c>
      <c r="AI54" s="104">
        <f t="shared" si="5"/>
        <v>1.2307692307692308</v>
      </c>
      <c r="AK54" s="111">
        <v>375</v>
      </c>
      <c r="AL54" s="38">
        <v>137.499999999999</v>
      </c>
      <c r="AM54" s="106">
        <f t="shared" si="24"/>
        <v>2.727272727272747</v>
      </c>
      <c r="AN54" s="36">
        <v>260</v>
      </c>
      <c r="AO54" s="104">
        <f t="shared" si="6"/>
        <v>1.4423076923076923</v>
      </c>
      <c r="AQ54" s="111">
        <v>430</v>
      </c>
      <c r="AR54" s="38">
        <v>142.9999999999987</v>
      </c>
      <c r="AS54" s="106">
        <f t="shared" si="25"/>
        <v>3.0069930069930346</v>
      </c>
      <c r="AT54" s="36">
        <v>260</v>
      </c>
      <c r="AU54" s="104">
        <f t="shared" si="7"/>
        <v>1.6538461538461537</v>
      </c>
      <c r="AW54" s="111">
        <v>485</v>
      </c>
      <c r="AX54" s="38">
        <v>148.49999999999838</v>
      </c>
      <c r="AY54" s="106">
        <f t="shared" si="26"/>
        <v>3.2659932659933015</v>
      </c>
      <c r="AZ54" s="36">
        <v>260</v>
      </c>
      <c r="BA54" s="104">
        <f t="shared" si="8"/>
        <v>1.8653846153846154</v>
      </c>
      <c r="BC54" s="111">
        <v>540</v>
      </c>
      <c r="BD54" s="38">
        <v>153.99999999999807</v>
      </c>
      <c r="BE54" s="106">
        <f t="shared" si="27"/>
        <v>3.5064935064935505</v>
      </c>
      <c r="BF54" s="36">
        <v>260</v>
      </c>
      <c r="BG54" s="104">
        <f t="shared" si="9"/>
        <v>2.076923076923077</v>
      </c>
      <c r="BI54" s="111">
        <v>595</v>
      </c>
      <c r="BJ54" s="38">
        <v>159.49999999999775</v>
      </c>
      <c r="BK54" s="106">
        <f t="shared" si="28"/>
        <v>3.7304075235110243</v>
      </c>
      <c r="BL54" s="36">
        <v>260</v>
      </c>
      <c r="BM54" s="104">
        <f t="shared" si="10"/>
        <v>2.2884615384615383</v>
      </c>
      <c r="BO54" s="111">
        <v>650</v>
      </c>
      <c r="BP54" s="38">
        <v>164.99999999999744</v>
      </c>
      <c r="BQ54" s="106">
        <f t="shared" si="29"/>
        <v>3.9393939393940003</v>
      </c>
      <c r="BR54" s="36">
        <v>260</v>
      </c>
      <c r="BS54" s="104">
        <f t="shared" si="11"/>
        <v>2.5</v>
      </c>
      <c r="BU54" s="111">
        <v>705</v>
      </c>
      <c r="BV54" s="38">
        <v>170.49999999999713</v>
      </c>
      <c r="BW54" s="106">
        <f t="shared" si="30"/>
        <v>4.134897360703882</v>
      </c>
      <c r="BX54" s="36">
        <v>260</v>
      </c>
      <c r="BY54" s="104">
        <f t="shared" si="12"/>
        <v>2.7115384615384617</v>
      </c>
      <c r="CA54" s="111">
        <v>760</v>
      </c>
      <c r="CB54" s="38">
        <v>175.99999999999682</v>
      </c>
      <c r="CC54" s="106">
        <f t="shared" si="31"/>
        <v>4.3181818181818965</v>
      </c>
      <c r="CD54" s="36">
        <v>260</v>
      </c>
      <c r="CE54" s="104">
        <f t="shared" si="13"/>
        <v>2.923076923076923</v>
      </c>
      <c r="CG54" s="111">
        <v>815</v>
      </c>
      <c r="CH54" s="38">
        <v>181.4999999999965</v>
      </c>
      <c r="CI54" s="106">
        <f t="shared" si="32"/>
        <v>4.4903581267218495</v>
      </c>
      <c r="CJ54" s="36">
        <v>260</v>
      </c>
      <c r="CK54" s="104">
        <f t="shared" si="14"/>
        <v>3.1346153846153846</v>
      </c>
      <c r="CM54" s="111">
        <v>870</v>
      </c>
      <c r="CN54" s="38">
        <v>186.9999999999962</v>
      </c>
      <c r="CO54" s="106">
        <f t="shared" si="33"/>
        <v>4.652406417112394</v>
      </c>
      <c r="CP54" s="36">
        <v>260</v>
      </c>
      <c r="CQ54" s="104">
        <f t="shared" si="15"/>
        <v>3.3461538461538463</v>
      </c>
      <c r="CS54" s="111">
        <v>925</v>
      </c>
      <c r="CT54" s="38">
        <v>192.49999999999588</v>
      </c>
      <c r="CU54" s="106">
        <f t="shared" si="34"/>
        <v>4.805194805194908</v>
      </c>
      <c r="CV54" s="36">
        <v>260</v>
      </c>
      <c r="CW54" s="104">
        <f t="shared" si="16"/>
        <v>3.5576923076923075</v>
      </c>
      <c r="CY54" s="111">
        <v>980</v>
      </c>
      <c r="CZ54" s="38">
        <v>197.99999999999557</v>
      </c>
      <c r="DA54" s="106">
        <f t="shared" si="35"/>
        <v>4.94949494949506</v>
      </c>
      <c r="DB54" s="36">
        <v>260</v>
      </c>
      <c r="DC54" s="104">
        <f t="shared" si="18"/>
        <v>3.769230769230769</v>
      </c>
    </row>
    <row r="55" spans="1:107" ht="12.75" customHeight="1">
      <c r="A55" s="111">
        <v>46</v>
      </c>
      <c r="B55" s="38">
        <v>120</v>
      </c>
      <c r="C55" s="106">
        <f t="shared" si="0"/>
        <v>0.38333333333333336</v>
      </c>
      <c r="D55" s="36">
        <v>260</v>
      </c>
      <c r="E55" s="104">
        <f t="shared" si="21"/>
        <v>0.17692307692307693</v>
      </c>
      <c r="F55" s="25"/>
      <c r="G55" s="111">
        <v>101</v>
      </c>
      <c r="H55" s="38">
        <v>120</v>
      </c>
      <c r="I55" s="106">
        <f t="shared" si="17"/>
        <v>0.8416666666666667</v>
      </c>
      <c r="J55" s="36">
        <v>260</v>
      </c>
      <c r="K55" s="104">
        <f t="shared" si="1"/>
        <v>0.38846153846153847</v>
      </c>
      <c r="L55" s="96"/>
      <c r="M55" s="111">
        <v>156</v>
      </c>
      <c r="N55" s="38">
        <v>120</v>
      </c>
      <c r="O55" s="106">
        <f t="shared" si="36"/>
        <v>1.3</v>
      </c>
      <c r="P55" s="36">
        <v>260</v>
      </c>
      <c r="Q55" s="104">
        <f t="shared" si="2"/>
        <v>0.6</v>
      </c>
      <c r="R55" s="95"/>
      <c r="S55" s="111">
        <v>211</v>
      </c>
      <c r="T55" s="38">
        <v>121.09999999999994</v>
      </c>
      <c r="U55" s="106">
        <f t="shared" si="37"/>
        <v>1.7423616845582173</v>
      </c>
      <c r="V55" s="36">
        <v>260</v>
      </c>
      <c r="W55" s="104">
        <f t="shared" si="3"/>
        <v>0.8115384615384615</v>
      </c>
      <c r="Y55" s="111">
        <v>266</v>
      </c>
      <c r="Z55" s="38">
        <v>126.59999999999962</v>
      </c>
      <c r="AA55" s="106">
        <f t="shared" si="22"/>
        <v>2.1011058451816806</v>
      </c>
      <c r="AB55" s="36">
        <v>260</v>
      </c>
      <c r="AC55" s="104">
        <f t="shared" si="4"/>
        <v>1.023076923076923</v>
      </c>
      <c r="AE55" s="111">
        <v>321</v>
      </c>
      <c r="AF55" s="38">
        <v>132.0999999999993</v>
      </c>
      <c r="AG55" s="106">
        <f t="shared" si="23"/>
        <v>2.4299772899318826</v>
      </c>
      <c r="AH55" s="36">
        <v>260</v>
      </c>
      <c r="AI55" s="104">
        <f t="shared" si="5"/>
        <v>1.2346153846153847</v>
      </c>
      <c r="AK55" s="111">
        <v>376</v>
      </c>
      <c r="AL55" s="38">
        <v>137.599999999999</v>
      </c>
      <c r="AM55" s="106">
        <f t="shared" si="24"/>
        <v>2.7325581395349037</v>
      </c>
      <c r="AN55" s="36">
        <v>260</v>
      </c>
      <c r="AO55" s="104">
        <f t="shared" si="6"/>
        <v>1.4461538461538461</v>
      </c>
      <c r="AQ55" s="111">
        <v>431</v>
      </c>
      <c r="AR55" s="38">
        <v>143.0999999999987</v>
      </c>
      <c r="AS55" s="106">
        <f t="shared" si="25"/>
        <v>3.0118798043326622</v>
      </c>
      <c r="AT55" s="36">
        <v>260</v>
      </c>
      <c r="AU55" s="104">
        <f t="shared" si="7"/>
        <v>1.6576923076923078</v>
      </c>
      <c r="AW55" s="111">
        <v>486</v>
      </c>
      <c r="AX55" s="38">
        <v>148.59999999999837</v>
      </c>
      <c r="AY55" s="106">
        <f t="shared" si="26"/>
        <v>3.2705248990579094</v>
      </c>
      <c r="AZ55" s="36">
        <v>260</v>
      </c>
      <c r="BA55" s="104">
        <f t="shared" si="8"/>
        <v>1.8692307692307693</v>
      </c>
      <c r="BC55" s="111">
        <v>541</v>
      </c>
      <c r="BD55" s="38">
        <v>154.09999999999806</v>
      </c>
      <c r="BE55" s="106">
        <f t="shared" si="27"/>
        <v>3.510707332900758</v>
      </c>
      <c r="BF55" s="36">
        <v>260</v>
      </c>
      <c r="BG55" s="104">
        <f t="shared" si="9"/>
        <v>2.080769230769231</v>
      </c>
      <c r="BI55" s="111">
        <v>596</v>
      </c>
      <c r="BJ55" s="38">
        <v>159.59999999999775</v>
      </c>
      <c r="BK55" s="106">
        <f t="shared" si="28"/>
        <v>3.73433583959905</v>
      </c>
      <c r="BL55" s="36">
        <v>260</v>
      </c>
      <c r="BM55" s="104">
        <f t="shared" si="10"/>
        <v>2.292307692307692</v>
      </c>
      <c r="BO55" s="111">
        <v>651</v>
      </c>
      <c r="BP55" s="38">
        <v>165.09999999999744</v>
      </c>
      <c r="BQ55" s="106">
        <f t="shared" si="29"/>
        <v>3.9430648092066027</v>
      </c>
      <c r="BR55" s="36">
        <v>260</v>
      </c>
      <c r="BS55" s="104">
        <f t="shared" si="11"/>
        <v>2.503846153846154</v>
      </c>
      <c r="BU55" s="111">
        <v>706</v>
      </c>
      <c r="BV55" s="38">
        <v>170.59999999999712</v>
      </c>
      <c r="BW55" s="106">
        <f t="shared" si="30"/>
        <v>4.138335287221641</v>
      </c>
      <c r="BX55" s="36">
        <v>260</v>
      </c>
      <c r="BY55" s="104">
        <f t="shared" si="12"/>
        <v>2.7153846153846155</v>
      </c>
      <c r="CA55" s="111">
        <v>761</v>
      </c>
      <c r="CB55" s="38">
        <v>176.0999999999968</v>
      </c>
      <c r="CC55" s="106">
        <f t="shared" si="31"/>
        <v>4.321408290743974</v>
      </c>
      <c r="CD55" s="36">
        <v>260</v>
      </c>
      <c r="CE55" s="104">
        <f t="shared" si="13"/>
        <v>2.9269230769230767</v>
      </c>
      <c r="CG55" s="111">
        <v>816</v>
      </c>
      <c r="CH55" s="38">
        <v>181.5999999999965</v>
      </c>
      <c r="CI55" s="106">
        <f t="shared" si="32"/>
        <v>4.493392070484668</v>
      </c>
      <c r="CJ55" s="36">
        <v>260</v>
      </c>
      <c r="CK55" s="104">
        <f t="shared" si="14"/>
        <v>3.1384615384615384</v>
      </c>
      <c r="CM55" s="111">
        <v>871</v>
      </c>
      <c r="CN55" s="38">
        <v>187.0999999999962</v>
      </c>
      <c r="CO55" s="106">
        <f t="shared" si="33"/>
        <v>4.655264564404157</v>
      </c>
      <c r="CP55" s="36">
        <v>260</v>
      </c>
      <c r="CQ55" s="104">
        <f t="shared" si="15"/>
        <v>3.35</v>
      </c>
      <c r="CS55" s="111">
        <v>926</v>
      </c>
      <c r="CT55" s="38">
        <v>192.59999999999587</v>
      </c>
      <c r="CU55" s="106">
        <f t="shared" si="34"/>
        <v>4.807892004153789</v>
      </c>
      <c r="CV55" s="36">
        <v>260</v>
      </c>
      <c r="CW55" s="104">
        <f t="shared" si="16"/>
        <v>3.5615384615384613</v>
      </c>
      <c r="CY55" s="111">
        <v>981</v>
      </c>
      <c r="CZ55" s="38">
        <v>198.09999999999556</v>
      </c>
      <c r="DA55" s="106">
        <f t="shared" si="35"/>
        <v>4.952044422009197</v>
      </c>
      <c r="DB55" s="36">
        <v>260</v>
      </c>
      <c r="DC55" s="104">
        <f t="shared" si="18"/>
        <v>3.773076923076923</v>
      </c>
    </row>
    <row r="56" spans="1:107" ht="12.75" customHeight="1">
      <c r="A56" s="111">
        <v>47</v>
      </c>
      <c r="B56" s="38">
        <v>120</v>
      </c>
      <c r="C56" s="106">
        <f t="shared" si="0"/>
        <v>0.39166666666666666</v>
      </c>
      <c r="D56" s="36">
        <v>260</v>
      </c>
      <c r="E56" s="104">
        <f t="shared" si="21"/>
        <v>0.18076923076923077</v>
      </c>
      <c r="F56" s="25"/>
      <c r="G56" s="111">
        <v>102</v>
      </c>
      <c r="H56" s="38">
        <v>120</v>
      </c>
      <c r="I56" s="106">
        <f t="shared" si="17"/>
        <v>0.85</v>
      </c>
      <c r="J56" s="36">
        <v>260</v>
      </c>
      <c r="K56" s="104">
        <f t="shared" si="1"/>
        <v>0.3923076923076923</v>
      </c>
      <c r="L56" s="96"/>
      <c r="M56" s="111">
        <v>157</v>
      </c>
      <c r="N56" s="38">
        <v>120</v>
      </c>
      <c r="O56" s="106">
        <f t="shared" si="36"/>
        <v>1.3083333333333333</v>
      </c>
      <c r="P56" s="36">
        <v>260</v>
      </c>
      <c r="Q56" s="104">
        <f t="shared" si="2"/>
        <v>0.6038461538461538</v>
      </c>
      <c r="R56" s="95"/>
      <c r="S56" s="111">
        <v>212</v>
      </c>
      <c r="T56" s="38">
        <v>121.19999999999993</v>
      </c>
      <c r="U56" s="106">
        <f t="shared" si="37"/>
        <v>1.7491749174917501</v>
      </c>
      <c r="V56" s="36">
        <v>260</v>
      </c>
      <c r="W56" s="104">
        <f t="shared" si="3"/>
        <v>0.8153846153846154</v>
      </c>
      <c r="Y56" s="111">
        <v>267</v>
      </c>
      <c r="Z56" s="38">
        <v>126.69999999999962</v>
      </c>
      <c r="AA56" s="106">
        <f t="shared" si="22"/>
        <v>2.1073401736385224</v>
      </c>
      <c r="AB56" s="36">
        <v>260</v>
      </c>
      <c r="AC56" s="104">
        <f t="shared" si="4"/>
        <v>1.0269230769230768</v>
      </c>
      <c r="AE56" s="111">
        <v>322</v>
      </c>
      <c r="AF56" s="38">
        <v>132.1999999999993</v>
      </c>
      <c r="AG56" s="106">
        <f t="shared" si="23"/>
        <v>2.435703479576412</v>
      </c>
      <c r="AH56" s="36">
        <v>260</v>
      </c>
      <c r="AI56" s="104">
        <f t="shared" si="5"/>
        <v>1.2384615384615385</v>
      </c>
      <c r="AK56" s="111">
        <v>377</v>
      </c>
      <c r="AL56" s="38">
        <v>137.699999999999</v>
      </c>
      <c r="AM56" s="106">
        <f t="shared" si="24"/>
        <v>2.737835875090797</v>
      </c>
      <c r="AN56" s="36">
        <v>260</v>
      </c>
      <c r="AO56" s="104">
        <f t="shared" si="6"/>
        <v>1.45</v>
      </c>
      <c r="AQ56" s="111">
        <v>432</v>
      </c>
      <c r="AR56" s="38">
        <v>143.19999999999868</v>
      </c>
      <c r="AS56" s="106">
        <f t="shared" si="25"/>
        <v>3.0167597765363405</v>
      </c>
      <c r="AT56" s="36">
        <v>260</v>
      </c>
      <c r="AU56" s="104">
        <f t="shared" si="7"/>
        <v>1.6615384615384616</v>
      </c>
      <c r="AW56" s="111">
        <v>487</v>
      </c>
      <c r="AX56" s="38">
        <v>148.69999999999837</v>
      </c>
      <c r="AY56" s="106">
        <f t="shared" si="26"/>
        <v>3.2750504371217577</v>
      </c>
      <c r="AZ56" s="36">
        <v>260</v>
      </c>
      <c r="BA56" s="104">
        <f t="shared" si="8"/>
        <v>1.873076923076923</v>
      </c>
      <c r="BC56" s="111">
        <v>542</v>
      </c>
      <c r="BD56" s="38">
        <v>154.19999999999806</v>
      </c>
      <c r="BE56" s="106">
        <f t="shared" si="27"/>
        <v>3.514915693904065</v>
      </c>
      <c r="BF56" s="36">
        <v>260</v>
      </c>
      <c r="BG56" s="104">
        <f t="shared" si="9"/>
        <v>2.0846153846153848</v>
      </c>
      <c r="BI56" s="111">
        <v>597</v>
      </c>
      <c r="BJ56" s="38">
        <v>159.69999999999774</v>
      </c>
      <c r="BK56" s="106">
        <f t="shared" si="28"/>
        <v>3.7382592360676794</v>
      </c>
      <c r="BL56" s="36">
        <v>260</v>
      </c>
      <c r="BM56" s="104">
        <f t="shared" si="10"/>
        <v>2.296153846153846</v>
      </c>
      <c r="BO56" s="111">
        <v>652</v>
      </c>
      <c r="BP56" s="38">
        <v>165.19999999999743</v>
      </c>
      <c r="BQ56" s="106">
        <f t="shared" si="29"/>
        <v>3.9467312348668893</v>
      </c>
      <c r="BR56" s="36">
        <v>260</v>
      </c>
      <c r="BS56" s="104">
        <f t="shared" si="11"/>
        <v>2.5076923076923077</v>
      </c>
      <c r="BU56" s="111">
        <v>707</v>
      </c>
      <c r="BV56" s="38">
        <v>170.69999999999712</v>
      </c>
      <c r="BW56" s="106">
        <f t="shared" si="30"/>
        <v>4.141769185705987</v>
      </c>
      <c r="BX56" s="36">
        <v>260</v>
      </c>
      <c r="BY56" s="104">
        <f t="shared" si="12"/>
        <v>2.7192307692307693</v>
      </c>
      <c r="CA56" s="111">
        <v>762</v>
      </c>
      <c r="CB56" s="38">
        <v>176.1999999999968</v>
      </c>
      <c r="CC56" s="106">
        <f t="shared" si="31"/>
        <v>4.3246311010216445</v>
      </c>
      <c r="CD56" s="36">
        <v>260</v>
      </c>
      <c r="CE56" s="104">
        <f t="shared" si="13"/>
        <v>2.9307692307692306</v>
      </c>
      <c r="CG56" s="111">
        <v>817</v>
      </c>
      <c r="CH56" s="38">
        <v>181.6999999999965</v>
      </c>
      <c r="CI56" s="106">
        <f t="shared" si="32"/>
        <v>4.496422674738667</v>
      </c>
      <c r="CJ56" s="36">
        <v>260</v>
      </c>
      <c r="CK56" s="104">
        <f t="shared" si="14"/>
        <v>3.1423076923076922</v>
      </c>
      <c r="CM56" s="111">
        <v>872</v>
      </c>
      <c r="CN56" s="38">
        <v>187.19999999999618</v>
      </c>
      <c r="CO56" s="106">
        <f t="shared" si="33"/>
        <v>4.6581196581197535</v>
      </c>
      <c r="CP56" s="36">
        <v>260</v>
      </c>
      <c r="CQ56" s="104">
        <f t="shared" si="15"/>
        <v>3.353846153846154</v>
      </c>
      <c r="CS56" s="111">
        <v>927</v>
      </c>
      <c r="CT56" s="38">
        <v>192.69999999999587</v>
      </c>
      <c r="CU56" s="106">
        <f t="shared" si="34"/>
        <v>4.810586403736481</v>
      </c>
      <c r="CV56" s="36">
        <v>260</v>
      </c>
      <c r="CW56" s="104">
        <f t="shared" si="16"/>
        <v>3.5653846153846156</v>
      </c>
      <c r="CY56" s="111">
        <v>982</v>
      </c>
      <c r="CZ56" s="38">
        <v>198.19999999999555</v>
      </c>
      <c r="DA56" s="106">
        <f t="shared" si="35"/>
        <v>4.954591321897185</v>
      </c>
      <c r="DB56" s="36">
        <v>260</v>
      </c>
      <c r="DC56" s="104">
        <f t="shared" si="18"/>
        <v>3.776923076923077</v>
      </c>
    </row>
    <row r="57" spans="1:107" ht="12.75" customHeight="1">
      <c r="A57" s="111">
        <v>48</v>
      </c>
      <c r="B57" s="38">
        <v>120</v>
      </c>
      <c r="C57" s="106">
        <f t="shared" si="0"/>
        <v>0.4</v>
      </c>
      <c r="D57" s="36">
        <v>260</v>
      </c>
      <c r="E57" s="104">
        <f t="shared" si="21"/>
        <v>0.18461538461538463</v>
      </c>
      <c r="F57" s="25"/>
      <c r="G57" s="111">
        <v>103</v>
      </c>
      <c r="H57" s="38">
        <v>120</v>
      </c>
      <c r="I57" s="106">
        <f t="shared" si="17"/>
        <v>0.8583333333333333</v>
      </c>
      <c r="J57" s="36">
        <v>260</v>
      </c>
      <c r="K57" s="104">
        <f t="shared" si="1"/>
        <v>0.39615384615384613</v>
      </c>
      <c r="L57" s="96"/>
      <c r="M57" s="111">
        <v>158</v>
      </c>
      <c r="N57" s="38">
        <v>120</v>
      </c>
      <c r="O57" s="106">
        <f t="shared" si="36"/>
        <v>1.3166666666666667</v>
      </c>
      <c r="P57" s="36">
        <v>260</v>
      </c>
      <c r="Q57" s="104">
        <f t="shared" si="2"/>
        <v>0.6076923076923076</v>
      </c>
      <c r="R57" s="95"/>
      <c r="S57" s="111">
        <v>213</v>
      </c>
      <c r="T57" s="38">
        <v>121.29999999999993</v>
      </c>
      <c r="U57" s="106">
        <f t="shared" si="37"/>
        <v>1.7559769167353678</v>
      </c>
      <c r="V57" s="36">
        <v>260</v>
      </c>
      <c r="W57" s="104">
        <f t="shared" si="3"/>
        <v>0.8192307692307692</v>
      </c>
      <c r="Y57" s="111">
        <v>268</v>
      </c>
      <c r="Z57" s="38">
        <v>126.79999999999961</v>
      </c>
      <c r="AA57" s="106">
        <f t="shared" si="22"/>
        <v>2.1135646687697225</v>
      </c>
      <c r="AB57" s="36">
        <v>260</v>
      </c>
      <c r="AC57" s="104">
        <f t="shared" si="4"/>
        <v>1.0307692307692307</v>
      </c>
      <c r="AE57" s="111">
        <v>323</v>
      </c>
      <c r="AF57" s="38">
        <v>132.2999999999993</v>
      </c>
      <c r="AG57" s="106">
        <f t="shared" si="23"/>
        <v>2.441421012849597</v>
      </c>
      <c r="AH57" s="36">
        <v>260</v>
      </c>
      <c r="AI57" s="104">
        <f t="shared" si="5"/>
        <v>1.2423076923076923</v>
      </c>
      <c r="AK57" s="111">
        <v>378</v>
      </c>
      <c r="AL57" s="38">
        <v>137.799999999999</v>
      </c>
      <c r="AM57" s="106">
        <f t="shared" si="24"/>
        <v>2.7431059506531406</v>
      </c>
      <c r="AN57" s="36">
        <v>260</v>
      </c>
      <c r="AO57" s="104">
        <f t="shared" si="6"/>
        <v>1.4538461538461538</v>
      </c>
      <c r="AQ57" s="111">
        <v>433</v>
      </c>
      <c r="AR57" s="38">
        <v>143.29999999999868</v>
      </c>
      <c r="AS57" s="106">
        <f t="shared" si="25"/>
        <v>3.0216329378925613</v>
      </c>
      <c r="AT57" s="36">
        <v>260</v>
      </c>
      <c r="AU57" s="104">
        <f t="shared" si="7"/>
        <v>1.6653846153846155</v>
      </c>
      <c r="AW57" s="111">
        <v>488</v>
      </c>
      <c r="AX57" s="38">
        <v>148.79999999999836</v>
      </c>
      <c r="AY57" s="106">
        <f t="shared" si="26"/>
        <v>3.2795698924731544</v>
      </c>
      <c r="AZ57" s="36">
        <v>260</v>
      </c>
      <c r="BA57" s="104">
        <f t="shared" si="8"/>
        <v>1.876923076923077</v>
      </c>
      <c r="BC57" s="111">
        <v>543</v>
      </c>
      <c r="BD57" s="38">
        <v>154.29999999999805</v>
      </c>
      <c r="BE57" s="106">
        <f t="shared" si="27"/>
        <v>3.519118600129662</v>
      </c>
      <c r="BF57" s="36">
        <v>260</v>
      </c>
      <c r="BG57" s="104">
        <f t="shared" si="9"/>
        <v>2.0884615384615386</v>
      </c>
      <c r="BI57" s="111">
        <v>598</v>
      </c>
      <c r="BJ57" s="38">
        <v>159.79999999999774</v>
      </c>
      <c r="BK57" s="106">
        <f t="shared" si="28"/>
        <v>3.7421777221527437</v>
      </c>
      <c r="BL57" s="36">
        <v>260</v>
      </c>
      <c r="BM57" s="104">
        <f t="shared" si="10"/>
        <v>2.3</v>
      </c>
      <c r="BO57" s="111">
        <v>653</v>
      </c>
      <c r="BP57" s="38">
        <v>165.29999999999742</v>
      </c>
      <c r="BQ57" s="106">
        <f t="shared" si="29"/>
        <v>3.950393224440473</v>
      </c>
      <c r="BR57" s="36">
        <v>260</v>
      </c>
      <c r="BS57" s="104">
        <f t="shared" si="11"/>
        <v>2.5115384615384615</v>
      </c>
      <c r="BU57" s="111">
        <v>708</v>
      </c>
      <c r="BV57" s="38">
        <v>170.7999999999971</v>
      </c>
      <c r="BW57" s="106">
        <f t="shared" si="30"/>
        <v>4.14519906323192</v>
      </c>
      <c r="BX57" s="36">
        <v>260</v>
      </c>
      <c r="BY57" s="104">
        <f t="shared" si="12"/>
        <v>2.723076923076923</v>
      </c>
      <c r="CA57" s="111">
        <v>763</v>
      </c>
      <c r="CB57" s="38">
        <v>176.2999999999968</v>
      </c>
      <c r="CC57" s="106">
        <f t="shared" si="31"/>
        <v>4.327850255246817</v>
      </c>
      <c r="CD57" s="36">
        <v>260</v>
      </c>
      <c r="CE57" s="104">
        <f t="shared" si="13"/>
        <v>2.9346153846153844</v>
      </c>
      <c r="CG57" s="111">
        <v>818</v>
      </c>
      <c r="CH57" s="38">
        <v>181.7999999999965</v>
      </c>
      <c r="CI57" s="106">
        <f t="shared" si="32"/>
        <v>4.499449944994587</v>
      </c>
      <c r="CJ57" s="36">
        <v>260</v>
      </c>
      <c r="CK57" s="104">
        <f t="shared" si="14"/>
        <v>3.146153846153846</v>
      </c>
      <c r="CM57" s="111">
        <v>873</v>
      </c>
      <c r="CN57" s="38">
        <v>187.29999999999617</v>
      </c>
      <c r="CO57" s="106">
        <f t="shared" si="33"/>
        <v>4.660971703150122</v>
      </c>
      <c r="CP57" s="36">
        <v>260</v>
      </c>
      <c r="CQ57" s="104">
        <f t="shared" si="15"/>
        <v>3.3576923076923078</v>
      </c>
      <c r="CS57" s="111">
        <v>928</v>
      </c>
      <c r="CT57" s="38">
        <v>192.79999999999586</v>
      </c>
      <c r="CU57" s="106">
        <f t="shared" si="34"/>
        <v>4.813278008298859</v>
      </c>
      <c r="CV57" s="36">
        <v>260</v>
      </c>
      <c r="CW57" s="104">
        <f t="shared" si="16"/>
        <v>3.5692307692307694</v>
      </c>
      <c r="CY57" s="111">
        <v>983</v>
      </c>
      <c r="CZ57" s="38">
        <v>198.29999999999555</v>
      </c>
      <c r="DA57" s="106">
        <f t="shared" si="35"/>
        <v>4.957135653051044</v>
      </c>
      <c r="DB57" s="36">
        <v>260</v>
      </c>
      <c r="DC57" s="104">
        <f t="shared" si="18"/>
        <v>3.7807692307692307</v>
      </c>
    </row>
    <row r="58" spans="1:107" ht="12.75" customHeight="1">
      <c r="A58" s="111">
        <v>49</v>
      </c>
      <c r="B58" s="38">
        <v>120</v>
      </c>
      <c r="C58" s="106">
        <f aca="true" t="shared" si="38" ref="C58:C64">A58/B58</f>
        <v>0.4083333333333333</v>
      </c>
      <c r="D58" s="36">
        <v>260</v>
      </c>
      <c r="E58" s="104">
        <f t="shared" si="21"/>
        <v>0.18846153846153846</v>
      </c>
      <c r="F58" s="25"/>
      <c r="G58" s="111">
        <v>104</v>
      </c>
      <c r="H58" s="38">
        <v>120</v>
      </c>
      <c r="I58" s="106">
        <f t="shared" si="17"/>
        <v>0.8666666666666667</v>
      </c>
      <c r="J58" s="36">
        <v>260</v>
      </c>
      <c r="K58" s="104">
        <f t="shared" si="1"/>
        <v>0.4</v>
      </c>
      <c r="L58" s="96"/>
      <c r="M58" s="111">
        <v>159</v>
      </c>
      <c r="N58" s="38">
        <v>120</v>
      </c>
      <c r="O58" s="106">
        <f t="shared" si="36"/>
        <v>1.325</v>
      </c>
      <c r="P58" s="36">
        <v>260</v>
      </c>
      <c r="Q58" s="104">
        <f t="shared" si="2"/>
        <v>0.6115384615384616</v>
      </c>
      <c r="R58" s="95"/>
      <c r="S58" s="111">
        <v>214</v>
      </c>
      <c r="T58" s="38">
        <v>121.39999999999992</v>
      </c>
      <c r="U58" s="106">
        <f t="shared" si="37"/>
        <v>1.7627677100494246</v>
      </c>
      <c r="V58" s="36">
        <v>260</v>
      </c>
      <c r="W58" s="104">
        <f t="shared" si="3"/>
        <v>0.823076923076923</v>
      </c>
      <c r="Y58" s="111">
        <v>269</v>
      </c>
      <c r="Z58" s="38">
        <v>126.89999999999961</v>
      </c>
      <c r="AA58" s="106">
        <f t="shared" si="22"/>
        <v>2.1197793538219134</v>
      </c>
      <c r="AB58" s="36">
        <v>260</v>
      </c>
      <c r="AC58" s="104">
        <f t="shared" si="4"/>
        <v>1.0346153846153847</v>
      </c>
      <c r="AE58" s="111">
        <v>324</v>
      </c>
      <c r="AF58" s="38">
        <v>132.3999999999993</v>
      </c>
      <c r="AG58" s="106">
        <f t="shared" si="23"/>
        <v>2.447129909365572</v>
      </c>
      <c r="AH58" s="36">
        <v>260</v>
      </c>
      <c r="AI58" s="104">
        <f t="shared" si="5"/>
        <v>1.2461538461538462</v>
      </c>
      <c r="AK58" s="111">
        <v>379</v>
      </c>
      <c r="AL58" s="38">
        <v>137.89999999999898</v>
      </c>
      <c r="AM58" s="106">
        <f t="shared" si="24"/>
        <v>2.7483683828861696</v>
      </c>
      <c r="AN58" s="36">
        <v>260</v>
      </c>
      <c r="AO58" s="104">
        <f t="shared" si="6"/>
        <v>1.4576923076923076</v>
      </c>
      <c r="AQ58" s="111">
        <v>434</v>
      </c>
      <c r="AR58" s="38">
        <v>143.39999999999867</v>
      </c>
      <c r="AS58" s="106">
        <f t="shared" si="25"/>
        <v>3.0264993026499583</v>
      </c>
      <c r="AT58" s="36">
        <v>260</v>
      </c>
      <c r="AU58" s="104">
        <f t="shared" si="7"/>
        <v>1.6692307692307693</v>
      </c>
      <c r="AW58" s="111">
        <v>489</v>
      </c>
      <c r="AX58" s="38">
        <v>148.89999999999836</v>
      </c>
      <c r="AY58" s="106">
        <f t="shared" si="26"/>
        <v>3.284083277367397</v>
      </c>
      <c r="AZ58" s="36">
        <v>260</v>
      </c>
      <c r="BA58" s="104">
        <f t="shared" si="8"/>
        <v>1.8807692307692307</v>
      </c>
      <c r="BC58" s="111">
        <v>544</v>
      </c>
      <c r="BD58" s="38">
        <v>154.39999999999804</v>
      </c>
      <c r="BE58" s="106">
        <f t="shared" si="27"/>
        <v>3.5233160621762103</v>
      </c>
      <c r="BF58" s="36">
        <v>260</v>
      </c>
      <c r="BG58" s="104">
        <f t="shared" si="9"/>
        <v>2.0923076923076924</v>
      </c>
      <c r="BI58" s="111">
        <v>599</v>
      </c>
      <c r="BJ58" s="38">
        <v>159.89999999999773</v>
      </c>
      <c r="BK58" s="106">
        <f t="shared" si="28"/>
        <v>3.74609130706697</v>
      </c>
      <c r="BL58" s="36">
        <v>260</v>
      </c>
      <c r="BM58" s="104">
        <f t="shared" si="10"/>
        <v>2.3038461538461537</v>
      </c>
      <c r="BO58" s="111">
        <v>654</v>
      </c>
      <c r="BP58" s="38">
        <v>165.39999999999742</v>
      </c>
      <c r="BQ58" s="106">
        <f t="shared" si="29"/>
        <v>3.9540507859734597</v>
      </c>
      <c r="BR58" s="36">
        <v>260</v>
      </c>
      <c r="BS58" s="104">
        <f t="shared" si="11"/>
        <v>2.5153846153846153</v>
      </c>
      <c r="BU58" s="111">
        <v>709</v>
      </c>
      <c r="BV58" s="38">
        <v>170.8999999999971</v>
      </c>
      <c r="BW58" s="106">
        <f t="shared" si="30"/>
        <v>4.148624926857882</v>
      </c>
      <c r="BX58" s="36">
        <v>260</v>
      </c>
      <c r="BY58" s="104">
        <f t="shared" si="12"/>
        <v>2.726923076923077</v>
      </c>
      <c r="CA58" s="111">
        <v>764</v>
      </c>
      <c r="CB58" s="38">
        <v>176.3999999999968</v>
      </c>
      <c r="CC58" s="106">
        <f t="shared" si="31"/>
        <v>4.331065759637267</v>
      </c>
      <c r="CD58" s="36">
        <v>260</v>
      </c>
      <c r="CE58" s="104">
        <f t="shared" si="13"/>
        <v>2.9384615384615387</v>
      </c>
      <c r="CG58" s="111">
        <v>819</v>
      </c>
      <c r="CH58" s="38">
        <v>181.89999999999648</v>
      </c>
      <c r="CI58" s="106">
        <f t="shared" si="32"/>
        <v>4.502473886751049</v>
      </c>
      <c r="CJ58" s="36">
        <v>260</v>
      </c>
      <c r="CK58" s="104">
        <f t="shared" si="14"/>
        <v>3.15</v>
      </c>
      <c r="CM58" s="111">
        <v>874</v>
      </c>
      <c r="CN58" s="38">
        <v>187.39999999999617</v>
      </c>
      <c r="CO58" s="106">
        <f t="shared" si="33"/>
        <v>4.6638207043757625</v>
      </c>
      <c r="CP58" s="36">
        <v>260</v>
      </c>
      <c r="CQ58" s="104">
        <f t="shared" si="15"/>
        <v>3.3615384615384616</v>
      </c>
      <c r="CS58" s="111">
        <v>929</v>
      </c>
      <c r="CT58" s="38">
        <v>192.89999999999586</v>
      </c>
      <c r="CU58" s="106">
        <f t="shared" si="34"/>
        <v>4.815966822187765</v>
      </c>
      <c r="CV58" s="36">
        <v>260</v>
      </c>
      <c r="CW58" s="104">
        <f t="shared" si="16"/>
        <v>3.5730769230769233</v>
      </c>
      <c r="CY58" s="111">
        <v>984</v>
      </c>
      <c r="CZ58" s="38">
        <v>198.39999999999554</v>
      </c>
      <c r="DA58" s="106">
        <f t="shared" si="35"/>
        <v>4.95967741935495</v>
      </c>
      <c r="DB58" s="36">
        <v>260</v>
      </c>
      <c r="DC58" s="104">
        <f t="shared" si="18"/>
        <v>3.7846153846153845</v>
      </c>
    </row>
    <row r="59" spans="1:107" ht="12.75" customHeight="1">
      <c r="A59" s="111">
        <v>50</v>
      </c>
      <c r="B59" s="38">
        <v>120</v>
      </c>
      <c r="C59" s="106">
        <f t="shared" si="38"/>
        <v>0.4166666666666667</v>
      </c>
      <c r="D59" s="36">
        <v>260</v>
      </c>
      <c r="E59" s="104">
        <f t="shared" si="21"/>
        <v>0.19230769230769232</v>
      </c>
      <c r="F59" s="25"/>
      <c r="G59" s="111">
        <v>105</v>
      </c>
      <c r="H59" s="38">
        <v>120</v>
      </c>
      <c r="I59" s="106">
        <f t="shared" si="17"/>
        <v>0.875</v>
      </c>
      <c r="J59" s="36">
        <v>260</v>
      </c>
      <c r="K59" s="104">
        <f t="shared" si="1"/>
        <v>0.40384615384615385</v>
      </c>
      <c r="L59" s="96"/>
      <c r="M59" s="111">
        <v>160</v>
      </c>
      <c r="N59" s="38">
        <v>120</v>
      </c>
      <c r="O59" s="106">
        <f t="shared" si="36"/>
        <v>1.3333333333333333</v>
      </c>
      <c r="P59" s="36">
        <v>260</v>
      </c>
      <c r="Q59" s="104">
        <f t="shared" si="2"/>
        <v>0.6153846153846154</v>
      </c>
      <c r="R59" s="95"/>
      <c r="S59" s="111">
        <v>215</v>
      </c>
      <c r="T59" s="38">
        <v>121.49999999999991</v>
      </c>
      <c r="U59" s="106">
        <f t="shared" si="37"/>
        <v>1.769547325102882</v>
      </c>
      <c r="V59" s="36">
        <v>260</v>
      </c>
      <c r="W59" s="104">
        <f t="shared" si="3"/>
        <v>0.8269230769230769</v>
      </c>
      <c r="Y59" s="111">
        <v>270</v>
      </c>
      <c r="Z59" s="38">
        <v>126.9999999999996</v>
      </c>
      <c r="AA59" s="106">
        <f t="shared" si="22"/>
        <v>2.125984251968511</v>
      </c>
      <c r="AB59" s="36">
        <v>260</v>
      </c>
      <c r="AC59" s="104">
        <f t="shared" si="4"/>
        <v>1.0384615384615385</v>
      </c>
      <c r="AE59" s="111">
        <v>325</v>
      </c>
      <c r="AF59" s="38">
        <v>132.4999999999993</v>
      </c>
      <c r="AG59" s="106">
        <f t="shared" si="23"/>
        <v>2.4528301886792585</v>
      </c>
      <c r="AH59" s="36">
        <v>260</v>
      </c>
      <c r="AI59" s="104">
        <f t="shared" si="5"/>
        <v>1.25</v>
      </c>
      <c r="AK59" s="111">
        <v>380</v>
      </c>
      <c r="AL59" s="38">
        <v>137.99999999999898</v>
      </c>
      <c r="AM59" s="106">
        <f t="shared" si="24"/>
        <v>2.7536231884058173</v>
      </c>
      <c r="AN59" s="36">
        <v>260</v>
      </c>
      <c r="AO59" s="104">
        <f t="shared" si="6"/>
        <v>1.4615384615384615</v>
      </c>
      <c r="AQ59" s="111">
        <v>435</v>
      </c>
      <c r="AR59" s="38">
        <v>143.49999999999866</v>
      </c>
      <c r="AS59" s="106">
        <f t="shared" si="25"/>
        <v>3.03135888501745</v>
      </c>
      <c r="AT59" s="36">
        <v>260</v>
      </c>
      <c r="AU59" s="104">
        <f t="shared" si="7"/>
        <v>1.6730769230769231</v>
      </c>
      <c r="AW59" s="111">
        <v>490</v>
      </c>
      <c r="AX59" s="38">
        <v>148.99999999999835</v>
      </c>
      <c r="AY59" s="106">
        <f t="shared" si="26"/>
        <v>3.288590604026882</v>
      </c>
      <c r="AZ59" s="36">
        <v>260</v>
      </c>
      <c r="BA59" s="104">
        <f t="shared" si="8"/>
        <v>1.8846153846153846</v>
      </c>
      <c r="BC59" s="111">
        <v>545</v>
      </c>
      <c r="BD59" s="38">
        <v>154.49999999999804</v>
      </c>
      <c r="BE59" s="106">
        <f t="shared" si="27"/>
        <v>3.5275080906149316</v>
      </c>
      <c r="BF59" s="36">
        <v>260</v>
      </c>
      <c r="BG59" s="104">
        <f t="shared" si="9"/>
        <v>2.0961538461538463</v>
      </c>
      <c r="BI59" s="111">
        <v>600</v>
      </c>
      <c r="BJ59" s="38">
        <v>159.99999999999773</v>
      </c>
      <c r="BK59" s="106">
        <f t="shared" si="28"/>
        <v>3.7500000000000533</v>
      </c>
      <c r="BL59" s="36">
        <v>260</v>
      </c>
      <c r="BM59" s="104">
        <f t="shared" si="10"/>
        <v>2.3076923076923075</v>
      </c>
      <c r="BO59" s="111">
        <v>655</v>
      </c>
      <c r="BP59" s="38">
        <v>165.4999999999974</v>
      </c>
      <c r="BQ59" s="106">
        <f t="shared" si="29"/>
        <v>3.957703927492509</v>
      </c>
      <c r="BR59" s="36">
        <v>260</v>
      </c>
      <c r="BS59" s="104">
        <f t="shared" si="11"/>
        <v>2.519230769230769</v>
      </c>
      <c r="BU59" s="111">
        <v>710</v>
      </c>
      <c r="BV59" s="38">
        <v>170.9999999999971</v>
      </c>
      <c r="BW59" s="106">
        <f t="shared" si="30"/>
        <v>4.152046783625801</v>
      </c>
      <c r="BX59" s="36">
        <v>260</v>
      </c>
      <c r="BY59" s="104">
        <f t="shared" si="12"/>
        <v>2.730769230769231</v>
      </c>
      <c r="CA59" s="111">
        <v>765</v>
      </c>
      <c r="CB59" s="38">
        <v>176.4999999999968</v>
      </c>
      <c r="CC59" s="106">
        <f t="shared" si="31"/>
        <v>4.334277620396679</v>
      </c>
      <c r="CD59" s="36">
        <v>260</v>
      </c>
      <c r="CE59" s="104">
        <f t="shared" si="13"/>
        <v>2.9423076923076925</v>
      </c>
      <c r="CG59" s="111">
        <v>820</v>
      </c>
      <c r="CH59" s="38">
        <v>181.99999999999648</v>
      </c>
      <c r="CI59" s="106">
        <f t="shared" si="32"/>
        <v>4.5054945054945925</v>
      </c>
      <c r="CJ59" s="36">
        <v>260</v>
      </c>
      <c r="CK59" s="104">
        <f t="shared" si="14"/>
        <v>3.1538461538461537</v>
      </c>
      <c r="CM59" s="111">
        <v>875</v>
      </c>
      <c r="CN59" s="38">
        <v>187.49999999999616</v>
      </c>
      <c r="CO59" s="106">
        <f t="shared" si="33"/>
        <v>4.666666666666762</v>
      </c>
      <c r="CP59" s="36">
        <v>260</v>
      </c>
      <c r="CQ59" s="104">
        <f t="shared" si="15"/>
        <v>3.3653846153846154</v>
      </c>
      <c r="CS59" s="111">
        <v>930</v>
      </c>
      <c r="CT59" s="38">
        <v>192.99999999999585</v>
      </c>
      <c r="CU59" s="106">
        <f t="shared" si="34"/>
        <v>4.818652849741036</v>
      </c>
      <c r="CV59" s="36">
        <v>260</v>
      </c>
      <c r="CW59" s="104">
        <f t="shared" si="16"/>
        <v>3.576923076923077</v>
      </c>
      <c r="CY59" s="111">
        <v>985</v>
      </c>
      <c r="CZ59" s="38">
        <v>198.49999999999554</v>
      </c>
      <c r="DA59" s="106">
        <f t="shared" si="35"/>
        <v>4.96221662468525</v>
      </c>
      <c r="DB59" s="36">
        <v>260</v>
      </c>
      <c r="DC59" s="104">
        <f t="shared" si="18"/>
        <v>3.7884615384615383</v>
      </c>
    </row>
    <row r="60" spans="1:107" ht="12.75" customHeight="1">
      <c r="A60" s="112">
        <v>51</v>
      </c>
      <c r="B60" s="38">
        <v>120</v>
      </c>
      <c r="C60" s="106">
        <f t="shared" si="38"/>
        <v>0.425</v>
      </c>
      <c r="D60" s="36">
        <v>260</v>
      </c>
      <c r="E60" s="104">
        <f t="shared" si="21"/>
        <v>0.19615384615384615</v>
      </c>
      <c r="F60" s="25"/>
      <c r="G60" s="112">
        <v>106</v>
      </c>
      <c r="H60" s="38">
        <v>120</v>
      </c>
      <c r="I60" s="106">
        <f t="shared" si="17"/>
        <v>0.8833333333333333</v>
      </c>
      <c r="J60" s="36">
        <v>260</v>
      </c>
      <c r="K60" s="104">
        <f t="shared" si="1"/>
        <v>0.4076923076923077</v>
      </c>
      <c r="L60" s="95"/>
      <c r="M60" s="112">
        <v>161</v>
      </c>
      <c r="N60" s="38">
        <v>120</v>
      </c>
      <c r="O60" s="106">
        <f t="shared" si="36"/>
        <v>1.3416666666666666</v>
      </c>
      <c r="P60" s="36">
        <v>260</v>
      </c>
      <c r="Q60" s="104">
        <f t="shared" si="2"/>
        <v>0.6192307692307693</v>
      </c>
      <c r="S60" s="112">
        <v>216</v>
      </c>
      <c r="T60" s="38">
        <v>121.59999999999991</v>
      </c>
      <c r="U60" s="106">
        <f t="shared" si="37"/>
        <v>1.7763157894736856</v>
      </c>
      <c r="V60" s="36">
        <v>260</v>
      </c>
      <c r="W60" s="104">
        <f t="shared" si="3"/>
        <v>0.8307692307692308</v>
      </c>
      <c r="Y60" s="112">
        <v>271</v>
      </c>
      <c r="Z60" s="38">
        <v>127.0999999999996</v>
      </c>
      <c r="AA60" s="106">
        <f t="shared" si="22"/>
        <v>2.132179386309999</v>
      </c>
      <c r="AB60" s="36">
        <v>260</v>
      </c>
      <c r="AC60" s="104">
        <f t="shared" si="4"/>
        <v>1.0423076923076924</v>
      </c>
      <c r="AE60" s="112">
        <v>326</v>
      </c>
      <c r="AF60" s="38">
        <v>132.59999999999928</v>
      </c>
      <c r="AG60" s="106">
        <f t="shared" si="23"/>
        <v>2.4585218702865896</v>
      </c>
      <c r="AH60" s="36">
        <v>260</v>
      </c>
      <c r="AI60" s="104">
        <f t="shared" si="5"/>
        <v>1.2538461538461538</v>
      </c>
      <c r="AK60" s="112">
        <v>381</v>
      </c>
      <c r="AL60" s="38">
        <v>138.09999999999897</v>
      </c>
      <c r="AM60" s="106">
        <f t="shared" si="24"/>
        <v>2.75887038377989</v>
      </c>
      <c r="AN60" s="36">
        <v>260</v>
      </c>
      <c r="AO60" s="104">
        <f t="shared" si="6"/>
        <v>1.4653846153846153</v>
      </c>
      <c r="AQ60" s="112">
        <v>436</v>
      </c>
      <c r="AR60" s="38">
        <v>143.59999999999866</v>
      </c>
      <c r="AS60" s="106">
        <f t="shared" si="25"/>
        <v>3.0362116991643737</v>
      </c>
      <c r="AT60" s="36">
        <v>260</v>
      </c>
      <c r="AU60" s="104">
        <f t="shared" si="7"/>
        <v>1.676923076923077</v>
      </c>
      <c r="AW60" s="112">
        <v>491</v>
      </c>
      <c r="AX60" s="38">
        <v>149.09999999999835</v>
      </c>
      <c r="AY60" s="106">
        <f t="shared" si="26"/>
        <v>3.293091884641217</v>
      </c>
      <c r="AZ60" s="36">
        <v>260</v>
      </c>
      <c r="BA60" s="104">
        <f t="shared" si="8"/>
        <v>1.8884615384615384</v>
      </c>
      <c r="BC60" s="112">
        <v>546</v>
      </c>
      <c r="BD60" s="38">
        <v>154.59999999999803</v>
      </c>
      <c r="BE60" s="106">
        <f t="shared" si="27"/>
        <v>3.5316946959896955</v>
      </c>
      <c r="BF60" s="36">
        <v>260</v>
      </c>
      <c r="BG60" s="104">
        <f t="shared" si="9"/>
        <v>2.1</v>
      </c>
      <c r="BI60" s="112">
        <v>601</v>
      </c>
      <c r="BJ60" s="38">
        <v>160.09999999999772</v>
      </c>
      <c r="BK60" s="106">
        <f t="shared" si="28"/>
        <v>3.753903810118729</v>
      </c>
      <c r="BL60" s="36">
        <v>260</v>
      </c>
      <c r="BM60" s="104">
        <f t="shared" si="10"/>
        <v>2.3115384615384613</v>
      </c>
      <c r="BO60" s="112">
        <v>656</v>
      </c>
      <c r="BP60" s="38">
        <v>165.5999999999974</v>
      </c>
      <c r="BQ60" s="106">
        <f t="shared" si="29"/>
        <v>3.961352657004893</v>
      </c>
      <c r="BR60" s="36">
        <v>260</v>
      </c>
      <c r="BS60" s="104">
        <f t="shared" si="11"/>
        <v>2.523076923076923</v>
      </c>
      <c r="BU60" s="112">
        <v>711</v>
      </c>
      <c r="BV60" s="38">
        <v>171.0999999999971</v>
      </c>
      <c r="BW60" s="106">
        <f t="shared" si="30"/>
        <v>4.155464640561146</v>
      </c>
      <c r="BX60" s="36">
        <v>260</v>
      </c>
      <c r="BY60" s="104">
        <f t="shared" si="12"/>
        <v>2.7346153846153847</v>
      </c>
      <c r="CA60" s="112">
        <v>766</v>
      </c>
      <c r="CB60" s="38">
        <v>176.59999999999678</v>
      </c>
      <c r="CC60" s="106">
        <f t="shared" si="31"/>
        <v>4.337485843714688</v>
      </c>
      <c r="CD60" s="36">
        <v>260</v>
      </c>
      <c r="CE60" s="104">
        <f t="shared" si="13"/>
        <v>2.9461538461538463</v>
      </c>
      <c r="CG60" s="112">
        <v>821</v>
      </c>
      <c r="CH60" s="38">
        <v>182.09999999999647</v>
      </c>
      <c r="CI60" s="106">
        <f t="shared" si="32"/>
        <v>4.508511806699703</v>
      </c>
      <c r="CJ60" s="36">
        <v>260</v>
      </c>
      <c r="CK60" s="104">
        <f t="shared" si="14"/>
        <v>3.1576923076923076</v>
      </c>
      <c r="CM60" s="112">
        <v>876</v>
      </c>
      <c r="CN60" s="38">
        <v>187.59999999999616</v>
      </c>
      <c r="CO60" s="106">
        <f t="shared" si="33"/>
        <v>4.6695095948828245</v>
      </c>
      <c r="CP60" s="36">
        <v>260</v>
      </c>
      <c r="CQ60" s="104">
        <f t="shared" si="15"/>
        <v>3.3692307692307693</v>
      </c>
      <c r="CS60" s="112">
        <v>931</v>
      </c>
      <c r="CT60" s="38">
        <v>193.09999999999584</v>
      </c>
      <c r="CU60" s="106">
        <f t="shared" si="34"/>
        <v>4.82133609528752</v>
      </c>
      <c r="CV60" s="36">
        <v>260</v>
      </c>
      <c r="CW60" s="104">
        <f t="shared" si="16"/>
        <v>3.580769230769231</v>
      </c>
      <c r="CY60" s="112">
        <v>986</v>
      </c>
      <c r="CZ60" s="38">
        <v>198.59999999999553</v>
      </c>
      <c r="DA60" s="106">
        <f t="shared" si="35"/>
        <v>4.964753272910484</v>
      </c>
      <c r="DB60" s="36">
        <v>260</v>
      </c>
      <c r="DC60" s="104">
        <f t="shared" si="18"/>
        <v>3.792307692307692</v>
      </c>
    </row>
    <row r="61" spans="1:107" ht="12.75" customHeight="1">
      <c r="A61" s="111">
        <v>52</v>
      </c>
      <c r="B61" s="38">
        <v>120</v>
      </c>
      <c r="C61" s="106">
        <f t="shared" si="38"/>
        <v>0.43333333333333335</v>
      </c>
      <c r="D61" s="36">
        <v>260</v>
      </c>
      <c r="E61" s="104">
        <f t="shared" si="21"/>
        <v>0.2</v>
      </c>
      <c r="F61" s="25"/>
      <c r="G61" s="111">
        <v>107</v>
      </c>
      <c r="H61" s="38">
        <v>120</v>
      </c>
      <c r="I61" s="106">
        <f t="shared" si="17"/>
        <v>0.8916666666666667</v>
      </c>
      <c r="J61" s="36">
        <v>260</v>
      </c>
      <c r="K61" s="104">
        <f t="shared" si="1"/>
        <v>0.4115384615384615</v>
      </c>
      <c r="L61" s="95"/>
      <c r="M61" s="111">
        <v>162</v>
      </c>
      <c r="N61" s="38">
        <v>120</v>
      </c>
      <c r="O61" s="106">
        <f t="shared" si="36"/>
        <v>1.35</v>
      </c>
      <c r="P61" s="36">
        <v>260</v>
      </c>
      <c r="Q61" s="104">
        <f t="shared" si="2"/>
        <v>0.6230769230769231</v>
      </c>
      <c r="S61" s="111">
        <v>217</v>
      </c>
      <c r="T61" s="38">
        <v>121.6999999999999</v>
      </c>
      <c r="U61" s="106">
        <f t="shared" si="37"/>
        <v>1.7830731306491387</v>
      </c>
      <c r="V61" s="36">
        <v>260</v>
      </c>
      <c r="W61" s="104">
        <f t="shared" si="3"/>
        <v>0.8346153846153846</v>
      </c>
      <c r="Y61" s="111">
        <v>272</v>
      </c>
      <c r="Z61" s="38">
        <v>127.19999999999959</v>
      </c>
      <c r="AA61" s="106">
        <f t="shared" si="22"/>
        <v>2.138364779874221</v>
      </c>
      <c r="AB61" s="36">
        <v>260</v>
      </c>
      <c r="AC61" s="104">
        <f t="shared" si="4"/>
        <v>1.0461538461538462</v>
      </c>
      <c r="AE61" s="111">
        <v>327</v>
      </c>
      <c r="AF61" s="38">
        <v>132.69999999999928</v>
      </c>
      <c r="AG61" s="106">
        <f t="shared" si="23"/>
        <v>2.4642049736247307</v>
      </c>
      <c r="AH61" s="36">
        <v>260</v>
      </c>
      <c r="AI61" s="104">
        <f t="shared" si="5"/>
        <v>1.2576923076923077</v>
      </c>
      <c r="AK61" s="111">
        <v>382</v>
      </c>
      <c r="AL61" s="38">
        <v>138.19999999999897</v>
      </c>
      <c r="AM61" s="106">
        <f t="shared" si="24"/>
        <v>2.7641099855282407</v>
      </c>
      <c r="AN61" s="36">
        <v>260</v>
      </c>
      <c r="AO61" s="104">
        <f t="shared" si="6"/>
        <v>1.4692307692307693</v>
      </c>
      <c r="AQ61" s="111">
        <v>437</v>
      </c>
      <c r="AR61" s="38">
        <v>143.69999999999865</v>
      </c>
      <c r="AS61" s="106">
        <f t="shared" si="25"/>
        <v>3.041057759220627</v>
      </c>
      <c r="AT61" s="36">
        <v>260</v>
      </c>
      <c r="AU61" s="104">
        <f t="shared" si="7"/>
        <v>1.6807692307692308</v>
      </c>
      <c r="AW61" s="111">
        <v>492</v>
      </c>
      <c r="AX61" s="38">
        <v>149.19999999999834</v>
      </c>
      <c r="AY61" s="106">
        <f t="shared" si="26"/>
        <v>3.297587131367329</v>
      </c>
      <c r="AZ61" s="36">
        <v>260</v>
      </c>
      <c r="BA61" s="104">
        <f t="shared" si="8"/>
        <v>1.8923076923076922</v>
      </c>
      <c r="BC61" s="111">
        <v>547</v>
      </c>
      <c r="BD61" s="38">
        <v>154.69999999999803</v>
      </c>
      <c r="BE61" s="106">
        <f t="shared" si="27"/>
        <v>3.5358758888171105</v>
      </c>
      <c r="BF61" s="36">
        <v>260</v>
      </c>
      <c r="BG61" s="104">
        <f t="shared" si="9"/>
        <v>2.103846153846154</v>
      </c>
      <c r="BI61" s="111">
        <v>602</v>
      </c>
      <c r="BJ61" s="38">
        <v>160.19999999999771</v>
      </c>
      <c r="BK61" s="106">
        <f t="shared" si="28"/>
        <v>3.757802746566845</v>
      </c>
      <c r="BL61" s="36">
        <v>260</v>
      </c>
      <c r="BM61" s="104">
        <f t="shared" si="10"/>
        <v>2.3153846153846156</v>
      </c>
      <c r="BO61" s="111">
        <v>657</v>
      </c>
      <c r="BP61" s="38">
        <v>165.6999999999974</v>
      </c>
      <c r="BQ61" s="106">
        <f t="shared" si="29"/>
        <v>3.9649969824985534</v>
      </c>
      <c r="BR61" s="36">
        <v>260</v>
      </c>
      <c r="BS61" s="104">
        <f t="shared" si="11"/>
        <v>2.526923076923077</v>
      </c>
      <c r="BU61" s="111">
        <v>712</v>
      </c>
      <c r="BV61" s="38">
        <v>171.1999999999971</v>
      </c>
      <c r="BW61" s="106">
        <f t="shared" si="30"/>
        <v>4.158878504672968</v>
      </c>
      <c r="BX61" s="36">
        <v>260</v>
      </c>
      <c r="BY61" s="104">
        <f t="shared" si="12"/>
        <v>2.7384615384615385</v>
      </c>
      <c r="CA61" s="111">
        <v>767</v>
      </c>
      <c r="CB61" s="38">
        <v>176.69999999999678</v>
      </c>
      <c r="CC61" s="106">
        <f t="shared" si="31"/>
        <v>4.340690435766915</v>
      </c>
      <c r="CD61" s="36">
        <v>260</v>
      </c>
      <c r="CE61" s="104">
        <f t="shared" si="13"/>
        <v>2.95</v>
      </c>
      <c r="CG61" s="111">
        <v>822</v>
      </c>
      <c r="CH61" s="38">
        <v>182.19999999999646</v>
      </c>
      <c r="CI61" s="106">
        <f t="shared" si="32"/>
        <v>4.511525795828847</v>
      </c>
      <c r="CJ61" s="36">
        <v>260</v>
      </c>
      <c r="CK61" s="104">
        <f t="shared" si="14"/>
        <v>3.1615384615384614</v>
      </c>
      <c r="CM61" s="111">
        <v>877</v>
      </c>
      <c r="CN61" s="38">
        <v>187.69999999999615</v>
      </c>
      <c r="CO61" s="106">
        <f t="shared" si="33"/>
        <v>4.6723494938732975</v>
      </c>
      <c r="CP61" s="36">
        <v>260</v>
      </c>
      <c r="CQ61" s="104">
        <f t="shared" si="15"/>
        <v>3.373076923076923</v>
      </c>
      <c r="CS61" s="111">
        <v>932</v>
      </c>
      <c r="CT61" s="38">
        <v>193.19999999999584</v>
      </c>
      <c r="CU61" s="106">
        <f t="shared" si="34"/>
        <v>4.824016563147102</v>
      </c>
      <c r="CV61" s="36">
        <v>260</v>
      </c>
      <c r="CW61" s="104">
        <f t="shared" si="16"/>
        <v>3.5846153846153848</v>
      </c>
      <c r="CY61" s="111">
        <v>987</v>
      </c>
      <c r="CZ61" s="38">
        <v>198.69999999999553</v>
      </c>
      <c r="DA61" s="106">
        <f t="shared" si="35"/>
        <v>4.967287367891405</v>
      </c>
      <c r="DB61" s="36">
        <v>260</v>
      </c>
      <c r="DC61" s="104">
        <f t="shared" si="18"/>
        <v>3.796153846153846</v>
      </c>
    </row>
    <row r="62" spans="1:107" ht="12.75" customHeight="1">
      <c r="A62" s="111">
        <v>53</v>
      </c>
      <c r="B62" s="38">
        <v>120</v>
      </c>
      <c r="C62" s="106">
        <f t="shared" si="38"/>
        <v>0.44166666666666665</v>
      </c>
      <c r="D62" s="36">
        <v>260</v>
      </c>
      <c r="E62" s="104">
        <f t="shared" si="21"/>
        <v>0.20384615384615384</v>
      </c>
      <c r="F62" s="25"/>
      <c r="G62" s="111">
        <v>108</v>
      </c>
      <c r="H62" s="38">
        <v>120</v>
      </c>
      <c r="I62" s="106">
        <f t="shared" si="17"/>
        <v>0.9</v>
      </c>
      <c r="J62" s="36">
        <v>260</v>
      </c>
      <c r="K62" s="104">
        <f t="shared" si="1"/>
        <v>0.4153846153846154</v>
      </c>
      <c r="L62" s="95"/>
      <c r="M62" s="111">
        <v>163</v>
      </c>
      <c r="N62" s="38">
        <v>120</v>
      </c>
      <c r="O62" s="106">
        <f t="shared" si="36"/>
        <v>1.3583333333333334</v>
      </c>
      <c r="P62" s="36">
        <v>260</v>
      </c>
      <c r="Q62" s="104">
        <f t="shared" si="2"/>
        <v>0.6269230769230769</v>
      </c>
      <c r="R62" s="95"/>
      <c r="S62" s="111">
        <v>218</v>
      </c>
      <c r="T62" s="38">
        <v>121.7999999999999</v>
      </c>
      <c r="U62" s="106">
        <f t="shared" si="37"/>
        <v>1.7898193760262742</v>
      </c>
      <c r="V62" s="36">
        <v>260</v>
      </c>
      <c r="W62" s="104">
        <f t="shared" si="3"/>
        <v>0.8384615384615385</v>
      </c>
      <c r="Y62" s="111">
        <v>273</v>
      </c>
      <c r="Z62" s="38">
        <v>127.29999999999959</v>
      </c>
      <c r="AA62" s="106">
        <f t="shared" si="22"/>
        <v>2.1445404556166605</v>
      </c>
      <c r="AB62" s="36">
        <v>260</v>
      </c>
      <c r="AC62" s="104">
        <f t="shared" si="4"/>
        <v>1.05</v>
      </c>
      <c r="AE62" s="111">
        <v>328</v>
      </c>
      <c r="AF62" s="38">
        <v>132.79999999999927</v>
      </c>
      <c r="AG62" s="106">
        <f t="shared" si="23"/>
        <v>2.4698795180723025</v>
      </c>
      <c r="AH62" s="36">
        <v>260</v>
      </c>
      <c r="AI62" s="104">
        <f t="shared" si="5"/>
        <v>1.2615384615384615</v>
      </c>
      <c r="AK62" s="111">
        <v>383</v>
      </c>
      <c r="AL62" s="38">
        <v>138.29999999999896</v>
      </c>
      <c r="AM62" s="106">
        <f t="shared" si="24"/>
        <v>2.769342010122942</v>
      </c>
      <c r="AN62" s="36">
        <v>260</v>
      </c>
      <c r="AO62" s="104">
        <f t="shared" si="6"/>
        <v>1.4730769230769232</v>
      </c>
      <c r="AQ62" s="111">
        <v>438</v>
      </c>
      <c r="AR62" s="38">
        <v>143.79999999999865</v>
      </c>
      <c r="AS62" s="106">
        <f t="shared" si="25"/>
        <v>3.045897079276802</v>
      </c>
      <c r="AT62" s="36">
        <v>260</v>
      </c>
      <c r="AU62" s="104">
        <f t="shared" si="7"/>
        <v>1.6846153846153846</v>
      </c>
      <c r="AW62" s="111">
        <v>493</v>
      </c>
      <c r="AX62" s="38">
        <v>149.29999999999833</v>
      </c>
      <c r="AY62" s="106">
        <f t="shared" si="26"/>
        <v>3.3020763563295747</v>
      </c>
      <c r="AZ62" s="36">
        <v>260</v>
      </c>
      <c r="BA62" s="104">
        <f t="shared" si="8"/>
        <v>1.896153846153846</v>
      </c>
      <c r="BC62" s="111">
        <v>548</v>
      </c>
      <c r="BD62" s="38">
        <v>154.79999999999802</v>
      </c>
      <c r="BE62" s="106">
        <f t="shared" si="27"/>
        <v>3.5400516795866084</v>
      </c>
      <c r="BF62" s="36">
        <v>260</v>
      </c>
      <c r="BG62" s="104">
        <f t="shared" si="9"/>
        <v>2.1076923076923078</v>
      </c>
      <c r="BI62" s="111">
        <v>603</v>
      </c>
      <c r="BJ62" s="38">
        <v>160.2999999999977</v>
      </c>
      <c r="BK62" s="106">
        <f t="shared" si="28"/>
        <v>3.761696818465431</v>
      </c>
      <c r="BL62" s="36">
        <v>260</v>
      </c>
      <c r="BM62" s="104">
        <f t="shared" si="10"/>
        <v>2.3192307692307694</v>
      </c>
      <c r="BO62" s="111">
        <v>658</v>
      </c>
      <c r="BP62" s="38">
        <v>165.7999999999974</v>
      </c>
      <c r="BQ62" s="106">
        <f t="shared" si="29"/>
        <v>3.9686369119421614</v>
      </c>
      <c r="BR62" s="36">
        <v>260</v>
      </c>
      <c r="BS62" s="104">
        <f t="shared" si="11"/>
        <v>2.5307692307692307</v>
      </c>
      <c r="BU62" s="111">
        <v>713</v>
      </c>
      <c r="BV62" s="38">
        <v>171.29999999999708</v>
      </c>
      <c r="BW62" s="106">
        <f t="shared" si="30"/>
        <v>4.162288382953953</v>
      </c>
      <c r="BX62" s="36">
        <v>260</v>
      </c>
      <c r="BY62" s="104">
        <f t="shared" si="12"/>
        <v>2.7423076923076923</v>
      </c>
      <c r="CA62" s="111">
        <v>768</v>
      </c>
      <c r="CB62" s="38">
        <v>176.79999999999677</v>
      </c>
      <c r="CC62" s="106">
        <f t="shared" si="31"/>
        <v>4.343891402715012</v>
      </c>
      <c r="CD62" s="36">
        <v>260</v>
      </c>
      <c r="CE62" s="104">
        <f t="shared" si="13"/>
        <v>2.953846153846154</v>
      </c>
      <c r="CG62" s="111">
        <v>823</v>
      </c>
      <c r="CH62" s="38">
        <v>182.29999999999646</v>
      </c>
      <c r="CI62" s="106">
        <f t="shared" si="32"/>
        <v>4.514536478332507</v>
      </c>
      <c r="CJ62" s="36">
        <v>260</v>
      </c>
      <c r="CK62" s="104">
        <f t="shared" si="14"/>
        <v>3.1653846153846152</v>
      </c>
      <c r="CM62" s="111">
        <v>878</v>
      </c>
      <c r="CN62" s="38">
        <v>187.79999999999615</v>
      </c>
      <c r="CO62" s="106">
        <f t="shared" si="33"/>
        <v>4.675186368477199</v>
      </c>
      <c r="CP62" s="36">
        <v>260</v>
      </c>
      <c r="CQ62" s="104">
        <f t="shared" si="15"/>
        <v>3.376923076923077</v>
      </c>
      <c r="CS62" s="111">
        <v>933</v>
      </c>
      <c r="CT62" s="38">
        <v>193.29999999999583</v>
      </c>
      <c r="CU62" s="106">
        <f t="shared" si="34"/>
        <v>4.82669425763073</v>
      </c>
      <c r="CV62" s="36">
        <v>260</v>
      </c>
      <c r="CW62" s="104">
        <f t="shared" si="16"/>
        <v>3.5884615384615386</v>
      </c>
      <c r="CY62" s="111">
        <v>988</v>
      </c>
      <c r="CZ62" s="38">
        <v>198.79999999999552</v>
      </c>
      <c r="DA62" s="106">
        <f t="shared" si="35"/>
        <v>4.969818913480998</v>
      </c>
      <c r="DB62" s="36">
        <v>260</v>
      </c>
      <c r="DC62" s="104">
        <f t="shared" si="18"/>
        <v>3.8</v>
      </c>
    </row>
    <row r="63" spans="1:107" ht="12.75" customHeight="1">
      <c r="A63" s="111">
        <v>54</v>
      </c>
      <c r="B63" s="38">
        <v>120</v>
      </c>
      <c r="C63" s="106">
        <f t="shared" si="38"/>
        <v>0.45</v>
      </c>
      <c r="D63" s="36">
        <v>260</v>
      </c>
      <c r="E63" s="104">
        <f t="shared" si="21"/>
        <v>0.2076923076923077</v>
      </c>
      <c r="F63" s="25"/>
      <c r="G63" s="111">
        <v>109</v>
      </c>
      <c r="H63" s="38">
        <v>120</v>
      </c>
      <c r="I63" s="106">
        <f t="shared" si="17"/>
        <v>0.9083333333333333</v>
      </c>
      <c r="J63" s="36">
        <v>260</v>
      </c>
      <c r="K63" s="104">
        <f t="shared" si="1"/>
        <v>0.41923076923076924</v>
      </c>
      <c r="L63" s="95"/>
      <c r="M63" s="111">
        <v>164</v>
      </c>
      <c r="N63" s="38">
        <v>120</v>
      </c>
      <c r="O63" s="106">
        <f t="shared" si="36"/>
        <v>1.3666666666666667</v>
      </c>
      <c r="P63" s="36">
        <v>260</v>
      </c>
      <c r="Q63" s="104">
        <f t="shared" si="2"/>
        <v>0.6307692307692307</v>
      </c>
      <c r="R63" s="95"/>
      <c r="S63" s="111">
        <v>219</v>
      </c>
      <c r="T63" s="38">
        <v>121.89999999999989</v>
      </c>
      <c r="U63" s="106">
        <f t="shared" si="37"/>
        <v>1.7965545529122247</v>
      </c>
      <c r="V63" s="36">
        <v>260</v>
      </c>
      <c r="W63" s="104">
        <f t="shared" si="3"/>
        <v>0.8423076923076923</v>
      </c>
      <c r="Y63" s="111">
        <v>274</v>
      </c>
      <c r="Z63" s="38">
        <v>127.39999999999958</v>
      </c>
      <c r="AA63" s="106">
        <f t="shared" si="22"/>
        <v>2.1507064364207293</v>
      </c>
      <c r="AB63" s="36">
        <v>260</v>
      </c>
      <c r="AC63" s="104">
        <f t="shared" si="4"/>
        <v>1.0538461538461539</v>
      </c>
      <c r="AE63" s="111">
        <v>329</v>
      </c>
      <c r="AF63" s="38">
        <v>132.89999999999927</v>
      </c>
      <c r="AG63" s="106">
        <f t="shared" si="23"/>
        <v>2.4755455229496</v>
      </c>
      <c r="AH63" s="36">
        <v>260</v>
      </c>
      <c r="AI63" s="104">
        <f t="shared" si="5"/>
        <v>1.2653846153846153</v>
      </c>
      <c r="AK63" s="111">
        <v>384</v>
      </c>
      <c r="AL63" s="38">
        <v>138.39999999999895</v>
      </c>
      <c r="AM63" s="106">
        <f t="shared" si="24"/>
        <v>2.77456647398846</v>
      </c>
      <c r="AN63" s="36">
        <v>260</v>
      </c>
      <c r="AO63" s="104">
        <f t="shared" si="6"/>
        <v>1.476923076923077</v>
      </c>
      <c r="AQ63" s="111">
        <v>439</v>
      </c>
      <c r="AR63" s="38">
        <v>143.89999999999864</v>
      </c>
      <c r="AS63" s="106">
        <f t="shared" si="25"/>
        <v>3.0507296733843234</v>
      </c>
      <c r="AT63" s="36">
        <v>260</v>
      </c>
      <c r="AU63" s="104">
        <f t="shared" si="7"/>
        <v>1.6884615384615385</v>
      </c>
      <c r="AW63" s="111">
        <v>494</v>
      </c>
      <c r="AX63" s="38">
        <v>149.39999999999833</v>
      </c>
      <c r="AY63" s="106">
        <f t="shared" si="26"/>
        <v>3.3065595716198497</v>
      </c>
      <c r="AZ63" s="36">
        <v>260</v>
      </c>
      <c r="BA63" s="104">
        <f t="shared" si="8"/>
        <v>1.9</v>
      </c>
      <c r="BC63" s="111">
        <v>549</v>
      </c>
      <c r="BD63" s="38">
        <v>154.89999999999802</v>
      </c>
      <c r="BE63" s="106">
        <f t="shared" si="27"/>
        <v>3.544222078760536</v>
      </c>
      <c r="BF63" s="36">
        <v>260</v>
      </c>
      <c r="BG63" s="104">
        <f t="shared" si="9"/>
        <v>2.1115384615384616</v>
      </c>
      <c r="BI63" s="111">
        <v>604</v>
      </c>
      <c r="BJ63" s="38">
        <v>160.3999999999977</v>
      </c>
      <c r="BK63" s="106">
        <f t="shared" si="28"/>
        <v>3.765586034912772</v>
      </c>
      <c r="BL63" s="36">
        <v>260</v>
      </c>
      <c r="BM63" s="104">
        <f t="shared" si="10"/>
        <v>2.3230769230769233</v>
      </c>
      <c r="BO63" s="111">
        <v>659</v>
      </c>
      <c r="BP63" s="38">
        <v>165.8999999999974</v>
      </c>
      <c r="BQ63" s="106">
        <f t="shared" si="29"/>
        <v>3.972272453285174</v>
      </c>
      <c r="BR63" s="36">
        <v>260</v>
      </c>
      <c r="BS63" s="104">
        <f t="shared" si="11"/>
        <v>2.5346153846153845</v>
      </c>
      <c r="BU63" s="111">
        <v>714</v>
      </c>
      <c r="BV63" s="38">
        <v>171.39999999999708</v>
      </c>
      <c r="BW63" s="106">
        <f t="shared" si="30"/>
        <v>4.165694282380468</v>
      </c>
      <c r="BX63" s="36">
        <v>260</v>
      </c>
      <c r="BY63" s="104">
        <f t="shared" si="12"/>
        <v>2.746153846153846</v>
      </c>
      <c r="CA63" s="111">
        <v>769</v>
      </c>
      <c r="CB63" s="38">
        <v>176.89999999999677</v>
      </c>
      <c r="CC63" s="106">
        <f t="shared" si="31"/>
        <v>4.3470887507066935</v>
      </c>
      <c r="CD63" s="36">
        <v>260</v>
      </c>
      <c r="CE63" s="104">
        <f t="shared" si="13"/>
        <v>2.957692307692308</v>
      </c>
      <c r="CG63" s="111">
        <v>824</v>
      </c>
      <c r="CH63" s="38">
        <v>182.39999999999645</v>
      </c>
      <c r="CI63" s="106">
        <f t="shared" si="32"/>
        <v>4.51754385964921</v>
      </c>
      <c r="CJ63" s="36">
        <v>260</v>
      </c>
      <c r="CK63" s="104">
        <f t="shared" si="14"/>
        <v>3.169230769230769</v>
      </c>
      <c r="CM63" s="111">
        <v>879</v>
      </c>
      <c r="CN63" s="38">
        <v>187.89999999999614</v>
      </c>
      <c r="CO63" s="106">
        <f t="shared" si="33"/>
        <v>4.678020223523247</v>
      </c>
      <c r="CP63" s="36">
        <v>260</v>
      </c>
      <c r="CQ63" s="104">
        <f t="shared" si="15"/>
        <v>3.3807692307692307</v>
      </c>
      <c r="CS63" s="111">
        <v>934</v>
      </c>
      <c r="CT63" s="38">
        <v>193.39999999999583</v>
      </c>
      <c r="CU63" s="106">
        <f t="shared" si="34"/>
        <v>4.829369183040435</v>
      </c>
      <c r="CV63" s="36">
        <v>260</v>
      </c>
      <c r="CW63" s="104">
        <f t="shared" si="16"/>
        <v>3.5923076923076924</v>
      </c>
      <c r="CY63" s="111">
        <v>989</v>
      </c>
      <c r="CZ63" s="38">
        <v>198.89999999999552</v>
      </c>
      <c r="DA63" s="106">
        <f t="shared" si="35"/>
        <v>4.972347913524496</v>
      </c>
      <c r="DB63" s="36">
        <v>260</v>
      </c>
      <c r="DC63" s="104">
        <f t="shared" si="18"/>
        <v>3.8038461538461537</v>
      </c>
    </row>
    <row r="64" spans="1:107" ht="12.75" customHeight="1" thickBot="1">
      <c r="A64" s="113">
        <v>55</v>
      </c>
      <c r="B64" s="107">
        <v>120</v>
      </c>
      <c r="C64" s="145">
        <f t="shared" si="38"/>
        <v>0.4583333333333333</v>
      </c>
      <c r="D64" s="45">
        <v>260</v>
      </c>
      <c r="E64" s="105">
        <f t="shared" si="21"/>
        <v>0.21153846153846154</v>
      </c>
      <c r="F64" s="25"/>
      <c r="G64" s="113">
        <v>110</v>
      </c>
      <c r="H64" s="107">
        <v>120</v>
      </c>
      <c r="I64" s="108">
        <f t="shared" si="17"/>
        <v>0.9166666666666666</v>
      </c>
      <c r="J64" s="45">
        <v>260</v>
      </c>
      <c r="K64" s="109">
        <f t="shared" si="1"/>
        <v>0.4230769230769231</v>
      </c>
      <c r="L64" s="95"/>
      <c r="M64" s="113">
        <v>165</v>
      </c>
      <c r="N64" s="107">
        <v>120</v>
      </c>
      <c r="O64" s="108">
        <f>M64/N64</f>
        <v>1.375</v>
      </c>
      <c r="P64" s="45">
        <v>260</v>
      </c>
      <c r="Q64" s="109">
        <f t="shared" si="2"/>
        <v>0.6346153846153846</v>
      </c>
      <c r="R64" s="95"/>
      <c r="S64" s="113">
        <v>220</v>
      </c>
      <c r="T64" s="107">
        <v>121.99999999999989</v>
      </c>
      <c r="U64" s="108">
        <f t="shared" si="37"/>
        <v>1.803278688524592</v>
      </c>
      <c r="V64" s="45">
        <v>260</v>
      </c>
      <c r="W64" s="109">
        <f t="shared" si="3"/>
        <v>0.8461538461538461</v>
      </c>
      <c r="Y64" s="113">
        <v>275</v>
      </c>
      <c r="Z64" s="107">
        <v>127.49999999999957</v>
      </c>
      <c r="AA64" s="108">
        <f t="shared" si="22"/>
        <v>2.156862745098046</v>
      </c>
      <c r="AB64" s="45">
        <v>260</v>
      </c>
      <c r="AC64" s="109">
        <f t="shared" si="4"/>
        <v>1.0576923076923077</v>
      </c>
      <c r="AE64" s="113">
        <v>330</v>
      </c>
      <c r="AF64" s="107">
        <v>132.99999999999926</v>
      </c>
      <c r="AG64" s="108">
        <f t="shared" si="23"/>
        <v>2.4812030075188107</v>
      </c>
      <c r="AH64" s="45">
        <v>260</v>
      </c>
      <c r="AI64" s="109">
        <f t="shared" si="5"/>
        <v>1.2692307692307692</v>
      </c>
      <c r="AK64" s="113">
        <v>385</v>
      </c>
      <c r="AL64" s="107">
        <v>138.49999999999895</v>
      </c>
      <c r="AM64" s="108">
        <f t="shared" si="24"/>
        <v>2.7797833935018263</v>
      </c>
      <c r="AN64" s="45">
        <v>260</v>
      </c>
      <c r="AO64" s="109">
        <f t="shared" si="6"/>
        <v>1.4807692307692308</v>
      </c>
      <c r="AQ64" s="113">
        <v>440</v>
      </c>
      <c r="AR64" s="107">
        <v>143.99999999999864</v>
      </c>
      <c r="AS64" s="108">
        <f t="shared" si="25"/>
        <v>3.0555555555555847</v>
      </c>
      <c r="AT64" s="45">
        <v>260</v>
      </c>
      <c r="AU64" s="109">
        <f t="shared" si="7"/>
        <v>1.6923076923076923</v>
      </c>
      <c r="AW64" s="113">
        <v>495</v>
      </c>
      <c r="AX64" s="107">
        <v>149.49999999999832</v>
      </c>
      <c r="AY64" s="108">
        <f t="shared" si="26"/>
        <v>3.311036789297696</v>
      </c>
      <c r="AZ64" s="45">
        <v>260</v>
      </c>
      <c r="BA64" s="109">
        <f t="shared" si="8"/>
        <v>1.9038461538461537</v>
      </c>
      <c r="BC64" s="113">
        <v>550</v>
      </c>
      <c r="BD64" s="107">
        <v>154.999999999998</v>
      </c>
      <c r="BE64" s="108">
        <f t="shared" si="27"/>
        <v>3.5483870967742392</v>
      </c>
      <c r="BF64" s="45">
        <v>260</v>
      </c>
      <c r="BG64" s="109">
        <f t="shared" si="9"/>
        <v>2.1153846153846154</v>
      </c>
      <c r="BI64" s="113">
        <v>605</v>
      </c>
      <c r="BJ64" s="107">
        <v>160.4999999999977</v>
      </c>
      <c r="BK64" s="108">
        <f t="shared" si="28"/>
        <v>3.7694704049844776</v>
      </c>
      <c r="BL64" s="45">
        <v>260</v>
      </c>
      <c r="BM64" s="109">
        <f t="shared" si="10"/>
        <v>2.326923076923077</v>
      </c>
      <c r="BO64" s="113">
        <v>660</v>
      </c>
      <c r="BP64" s="107">
        <v>165.99999999999739</v>
      </c>
      <c r="BQ64" s="108">
        <f t="shared" si="29"/>
        <v>3.975903614457894</v>
      </c>
      <c r="BR64" s="45">
        <v>260</v>
      </c>
      <c r="BS64" s="109">
        <f t="shared" si="11"/>
        <v>2.5384615384615383</v>
      </c>
      <c r="BU64" s="113">
        <v>715</v>
      </c>
      <c r="BV64" s="107">
        <v>171.49999999999707</v>
      </c>
      <c r="BW64" s="108">
        <f t="shared" si="30"/>
        <v>4.169096209912608</v>
      </c>
      <c r="BX64" s="45">
        <v>260</v>
      </c>
      <c r="BY64" s="109">
        <f t="shared" si="12"/>
        <v>2.75</v>
      </c>
      <c r="CA64" s="113">
        <v>770</v>
      </c>
      <c r="CB64" s="107">
        <v>176.99999999999676</v>
      </c>
      <c r="CC64" s="108">
        <f t="shared" si="31"/>
        <v>4.350282485875786</v>
      </c>
      <c r="CD64" s="45">
        <v>260</v>
      </c>
      <c r="CE64" s="109">
        <f t="shared" si="13"/>
        <v>2.9615384615384617</v>
      </c>
      <c r="CG64" s="113">
        <v>825</v>
      </c>
      <c r="CH64" s="107">
        <v>182.49999999999645</v>
      </c>
      <c r="CI64" s="108">
        <f t="shared" si="32"/>
        <v>4.520547945205568</v>
      </c>
      <c r="CJ64" s="45">
        <v>260</v>
      </c>
      <c r="CK64" s="109">
        <f t="shared" si="14"/>
        <v>3.173076923076923</v>
      </c>
      <c r="CM64" s="113">
        <v>880</v>
      </c>
      <c r="CN64" s="107">
        <v>187.99999999999613</v>
      </c>
      <c r="CO64" s="108">
        <f t="shared" si="33"/>
        <v>4.680851063829883</v>
      </c>
      <c r="CP64" s="45">
        <v>260</v>
      </c>
      <c r="CQ64" s="109">
        <f t="shared" si="15"/>
        <v>3.3846153846153846</v>
      </c>
      <c r="CS64" s="113">
        <v>935</v>
      </c>
      <c r="CT64" s="107">
        <v>193.49999999999582</v>
      </c>
      <c r="CU64" s="108">
        <f t="shared" si="34"/>
        <v>4.832041343669355</v>
      </c>
      <c r="CV64" s="45">
        <v>260</v>
      </c>
      <c r="CW64" s="109">
        <f t="shared" si="16"/>
        <v>3.5961538461538463</v>
      </c>
      <c r="CY64" s="113">
        <v>990</v>
      </c>
      <c r="CZ64" s="107">
        <v>198.9999999999955</v>
      </c>
      <c r="DA64" s="108">
        <f t="shared" si="35"/>
        <v>4.974874371859409</v>
      </c>
      <c r="DB64" s="45">
        <v>260</v>
      </c>
      <c r="DC64" s="109">
        <f t="shared" si="18"/>
        <v>3.8076923076923075</v>
      </c>
    </row>
    <row r="65" spans="6:18" ht="12.75" customHeight="1">
      <c r="F65" s="25"/>
      <c r="L65" s="25"/>
      <c r="O65" s="95"/>
      <c r="P65" s="95"/>
      <c r="Q65" s="95"/>
      <c r="R65" s="95"/>
    </row>
    <row r="66" spans="6:109" ht="12.75" customHeight="1">
      <c r="F66" s="25"/>
      <c r="L66" s="25"/>
      <c r="O66" s="95"/>
      <c r="P66" s="95"/>
      <c r="Q66" s="95"/>
      <c r="R66" s="95"/>
      <c r="CY66" s="153"/>
      <c r="CZ66" s="154"/>
      <c r="DA66" s="154"/>
      <c r="DB66" s="154"/>
      <c r="DC66" s="154"/>
      <c r="DD66" s="154"/>
      <c r="DE66" s="154"/>
    </row>
    <row r="67" spans="1:109" s="96" customFormat="1" ht="12.75" customHeight="1">
      <c r="A67"/>
      <c r="B67"/>
      <c r="C67"/>
      <c r="D67"/>
      <c r="E67"/>
      <c r="F67" s="25"/>
      <c r="G67"/>
      <c r="H67"/>
      <c r="I67"/>
      <c r="J67"/>
      <c r="K67"/>
      <c r="L67" s="25"/>
      <c r="O67" s="95"/>
      <c r="P67" s="95"/>
      <c r="Q67" s="95"/>
      <c r="R67" s="95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 s="138"/>
      <c r="CB67"/>
      <c r="CC67"/>
      <c r="CD67"/>
      <c r="CE67"/>
      <c r="CF67"/>
      <c r="CG67" s="138"/>
      <c r="CH67"/>
      <c r="CI67"/>
      <c r="CJ67"/>
      <c r="CK67"/>
      <c r="CL67"/>
      <c r="CM67" s="138"/>
      <c r="CN67"/>
      <c r="CO67"/>
      <c r="CP67"/>
      <c r="CQ67"/>
      <c r="CR67"/>
      <c r="CS67" s="138"/>
      <c r="CT67"/>
      <c r="CU67"/>
      <c r="CV67"/>
      <c r="CW67"/>
      <c r="CX67"/>
      <c r="CY67" s="156"/>
      <c r="CZ67" s="156"/>
      <c r="DA67" s="156"/>
      <c r="DB67" s="156"/>
      <c r="DC67" s="156"/>
      <c r="DD67" s="156"/>
      <c r="DE67" s="156"/>
    </row>
    <row r="68" spans="1:109" s="96" customFormat="1" ht="12.75" customHeight="1">
      <c r="A68"/>
      <c r="B68"/>
      <c r="C68"/>
      <c r="D68"/>
      <c r="E68"/>
      <c r="F68" s="25"/>
      <c r="G68"/>
      <c r="H68"/>
      <c r="I68"/>
      <c r="J68"/>
      <c r="K68"/>
      <c r="L68" s="25"/>
      <c r="O68" s="95"/>
      <c r="P68" s="95"/>
      <c r="Q68" s="95"/>
      <c r="R68" s="95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 s="138"/>
      <c r="CB68"/>
      <c r="CC68"/>
      <c r="CD68"/>
      <c r="CE68"/>
      <c r="CF68"/>
      <c r="CG68" s="138"/>
      <c r="CH68"/>
      <c r="CI68"/>
      <c r="CJ68"/>
      <c r="CK68"/>
      <c r="CL68"/>
      <c r="CM68" s="138"/>
      <c r="CN68"/>
      <c r="CO68"/>
      <c r="CP68"/>
      <c r="CQ68"/>
      <c r="CR68"/>
      <c r="CS68" s="138"/>
      <c r="CT68"/>
      <c r="CU68"/>
      <c r="CV68"/>
      <c r="CW68"/>
      <c r="CX68"/>
      <c r="CY68" s="153"/>
      <c r="CZ68" s="154"/>
      <c r="DA68" s="154"/>
      <c r="DB68" s="154"/>
      <c r="DC68" s="154"/>
      <c r="DD68" s="155"/>
      <c r="DE68" s="155"/>
    </row>
    <row r="69" spans="1:109" s="96" customFormat="1" ht="12.75" customHeight="1">
      <c r="A69"/>
      <c r="B69"/>
      <c r="C69"/>
      <c r="D69"/>
      <c r="E69"/>
      <c r="F69" s="25"/>
      <c r="G69"/>
      <c r="H69"/>
      <c r="I69"/>
      <c r="J69"/>
      <c r="K69"/>
      <c r="L69" s="25"/>
      <c r="O69" s="95"/>
      <c r="P69" s="95"/>
      <c r="Q69" s="95"/>
      <c r="R69" s="95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 s="138"/>
      <c r="CB69"/>
      <c r="CC69"/>
      <c r="CD69"/>
      <c r="CE69"/>
      <c r="CF69"/>
      <c r="CG69" s="138"/>
      <c r="CH69"/>
      <c r="CI69"/>
      <c r="CJ69"/>
      <c r="CK69"/>
      <c r="CL69"/>
      <c r="CM69" s="138"/>
      <c r="CN69"/>
      <c r="CO69"/>
      <c r="CP69"/>
      <c r="CQ69"/>
      <c r="CR69"/>
      <c r="CS69" s="138"/>
      <c r="CT69"/>
      <c r="CU69"/>
      <c r="CV69"/>
      <c r="CW69"/>
      <c r="CX69"/>
      <c r="CY69" s="153"/>
      <c r="CZ69" s="154"/>
      <c r="DA69" s="154"/>
      <c r="DB69" s="154"/>
      <c r="DC69" s="154"/>
      <c r="DD69" s="155"/>
      <c r="DE69" s="155"/>
    </row>
    <row r="70" spans="1:107" s="96" customFormat="1" ht="12.75" customHeight="1">
      <c r="A70"/>
      <c r="B70"/>
      <c r="C70"/>
      <c r="D70"/>
      <c r="E70"/>
      <c r="F70" s="25"/>
      <c r="G70"/>
      <c r="H70"/>
      <c r="I70"/>
      <c r="J70"/>
      <c r="K70"/>
      <c r="L70" s="25"/>
      <c r="O70" s="95"/>
      <c r="P70" s="95"/>
      <c r="Q70" s="95"/>
      <c r="R70" s="95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 s="138"/>
      <c r="CB70"/>
      <c r="CC70"/>
      <c r="CD70"/>
      <c r="CE70"/>
      <c r="CF70"/>
      <c r="CG70" s="138"/>
      <c r="CH70"/>
      <c r="CI70"/>
      <c r="CJ70"/>
      <c r="CK70"/>
      <c r="CL70"/>
      <c r="CM70" s="138"/>
      <c r="CN70"/>
      <c r="CO70"/>
      <c r="CP70"/>
      <c r="CQ70"/>
      <c r="CR70"/>
      <c r="CS70" s="138"/>
      <c r="CT70"/>
      <c r="CU70"/>
      <c r="CV70"/>
      <c r="CW70"/>
      <c r="CX70"/>
      <c r="CY70" s="138"/>
      <c r="CZ70"/>
      <c r="DA70"/>
      <c r="DB70"/>
      <c r="DC70"/>
    </row>
    <row r="71" spans="1:107" s="96" customFormat="1" ht="12.75" customHeight="1">
      <c r="A71"/>
      <c r="B71"/>
      <c r="C71"/>
      <c r="D71"/>
      <c r="E71"/>
      <c r="F71" s="25"/>
      <c r="G71"/>
      <c r="H71"/>
      <c r="I71"/>
      <c r="J71"/>
      <c r="K71"/>
      <c r="L71" s="25"/>
      <c r="O71" s="95"/>
      <c r="P71" s="95"/>
      <c r="Q71" s="95"/>
      <c r="R71" s="95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 s="138"/>
      <c r="CB71"/>
      <c r="CC71"/>
      <c r="CD71"/>
      <c r="CE71"/>
      <c r="CF71"/>
      <c r="CG71" s="138"/>
      <c r="CH71"/>
      <c r="CI71"/>
      <c r="CJ71"/>
      <c r="CK71"/>
      <c r="CL71"/>
      <c r="CM71" s="138"/>
      <c r="CN71"/>
      <c r="CO71"/>
      <c r="CP71"/>
      <c r="CQ71"/>
      <c r="CR71"/>
      <c r="CS71" s="138"/>
      <c r="CT71"/>
      <c r="CU71"/>
      <c r="CV71"/>
      <c r="CW71"/>
      <c r="CX71"/>
      <c r="CY71" s="138"/>
      <c r="CZ71"/>
      <c r="DA71"/>
      <c r="DB71"/>
      <c r="DC71"/>
    </row>
    <row r="72" spans="1:107" s="96" customFormat="1" ht="12.75" customHeight="1">
      <c r="A72"/>
      <c r="B72"/>
      <c r="C72"/>
      <c r="D72"/>
      <c r="E72"/>
      <c r="F72" s="25"/>
      <c r="G72"/>
      <c r="H72"/>
      <c r="I72"/>
      <c r="J72"/>
      <c r="K72"/>
      <c r="L72" s="25"/>
      <c r="R72" s="95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 s="138"/>
      <c r="CB72"/>
      <c r="CC72"/>
      <c r="CD72"/>
      <c r="CE72"/>
      <c r="CF72"/>
      <c r="CG72" s="138"/>
      <c r="CH72"/>
      <c r="CI72"/>
      <c r="CJ72"/>
      <c r="CK72"/>
      <c r="CL72"/>
      <c r="CM72" s="138"/>
      <c r="CN72"/>
      <c r="CO72"/>
      <c r="CP72"/>
      <c r="CQ72"/>
      <c r="CR72"/>
      <c r="CS72" s="138"/>
      <c r="CT72"/>
      <c r="CU72"/>
      <c r="CV72"/>
      <c r="CW72"/>
      <c r="CX72"/>
      <c r="CY72" s="138"/>
      <c r="CZ72"/>
      <c r="DA72"/>
      <c r="DB72"/>
      <c r="DC72"/>
    </row>
    <row r="73" spans="1:107" s="96" customFormat="1" ht="12.75" customHeight="1">
      <c r="A73"/>
      <c r="B73"/>
      <c r="C73"/>
      <c r="D73"/>
      <c r="E73"/>
      <c r="F73" s="25"/>
      <c r="G73"/>
      <c r="H73"/>
      <c r="I73"/>
      <c r="J73"/>
      <c r="K73"/>
      <c r="L73" s="25"/>
      <c r="R73" s="95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 s="138"/>
      <c r="CB73"/>
      <c r="CC73"/>
      <c r="CD73"/>
      <c r="CE73"/>
      <c r="CF73"/>
      <c r="CG73" s="138"/>
      <c r="CH73"/>
      <c r="CI73"/>
      <c r="CJ73"/>
      <c r="CK73"/>
      <c r="CL73"/>
      <c r="CM73" s="138"/>
      <c r="CN73"/>
      <c r="CO73"/>
      <c r="CP73"/>
      <c r="CQ73"/>
      <c r="CR73"/>
      <c r="CS73" s="138"/>
      <c r="CT73"/>
      <c r="CU73"/>
      <c r="CV73"/>
      <c r="CW73"/>
      <c r="CX73"/>
      <c r="CY73" s="138"/>
      <c r="CZ73"/>
      <c r="DA73"/>
      <c r="DB73"/>
      <c r="DC73"/>
    </row>
    <row r="74" spans="1:107" s="96" customFormat="1" ht="12.75" customHeight="1">
      <c r="A74"/>
      <c r="B74"/>
      <c r="C74"/>
      <c r="D74"/>
      <c r="E74"/>
      <c r="F74" s="25"/>
      <c r="G74"/>
      <c r="H74"/>
      <c r="I74"/>
      <c r="J74"/>
      <c r="K74"/>
      <c r="L74" s="25"/>
      <c r="R74" s="95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 s="138"/>
      <c r="CB74"/>
      <c r="CC74"/>
      <c r="CD74"/>
      <c r="CE74"/>
      <c r="CF74"/>
      <c r="CG74" s="138"/>
      <c r="CH74"/>
      <c r="CI74"/>
      <c r="CJ74"/>
      <c r="CK74"/>
      <c r="CL74"/>
      <c r="CM74" s="138"/>
      <c r="CN74"/>
      <c r="CO74"/>
      <c r="CP74"/>
      <c r="CQ74"/>
      <c r="CR74"/>
      <c r="CS74" s="138"/>
      <c r="CT74"/>
      <c r="CU74"/>
      <c r="CV74"/>
      <c r="CW74"/>
      <c r="CX74"/>
      <c r="CY74" s="138"/>
      <c r="CZ74"/>
      <c r="DA74"/>
      <c r="DB74"/>
      <c r="DC74"/>
    </row>
    <row r="75" spans="1:107" s="96" customFormat="1" ht="12.75" customHeight="1">
      <c r="A75"/>
      <c r="B75"/>
      <c r="C75"/>
      <c r="D75"/>
      <c r="E75"/>
      <c r="F75" s="25"/>
      <c r="G75"/>
      <c r="H75"/>
      <c r="I75"/>
      <c r="J75"/>
      <c r="K75"/>
      <c r="L75" s="25"/>
      <c r="M75" s="95"/>
      <c r="N75" s="95"/>
      <c r="O75" s="95"/>
      <c r="P75" s="95"/>
      <c r="Q75" s="95"/>
      <c r="R75" s="9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 s="138"/>
      <c r="CB75"/>
      <c r="CC75"/>
      <c r="CD75"/>
      <c r="CE75"/>
      <c r="CF75"/>
      <c r="CG75" s="138"/>
      <c r="CH75"/>
      <c r="CI75"/>
      <c r="CJ75"/>
      <c r="CK75"/>
      <c r="CL75"/>
      <c r="CM75" s="138"/>
      <c r="CN75"/>
      <c r="CO75"/>
      <c r="CP75"/>
      <c r="CQ75"/>
      <c r="CR75"/>
      <c r="CS75" s="138"/>
      <c r="CT75"/>
      <c r="CU75"/>
      <c r="CV75"/>
      <c r="CW75"/>
      <c r="CX75"/>
      <c r="CY75" s="138"/>
      <c r="CZ75"/>
      <c r="DA75"/>
      <c r="DB75"/>
      <c r="DC75"/>
    </row>
    <row r="76" spans="1:107" s="96" customFormat="1" ht="12.75" customHeight="1">
      <c r="A76"/>
      <c r="B76"/>
      <c r="C76"/>
      <c r="D76"/>
      <c r="E76"/>
      <c r="F76" s="25"/>
      <c r="G76"/>
      <c r="H76"/>
      <c r="I76"/>
      <c r="J76"/>
      <c r="K76"/>
      <c r="L76" s="25"/>
      <c r="M76" s="95"/>
      <c r="N76" s="95"/>
      <c r="O76" s="95"/>
      <c r="P76" s="95"/>
      <c r="Q76" s="95"/>
      <c r="R76" s="95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 s="138"/>
      <c r="CB76"/>
      <c r="CC76"/>
      <c r="CD76"/>
      <c r="CE76"/>
      <c r="CF76"/>
      <c r="CG76" s="138"/>
      <c r="CH76"/>
      <c r="CI76"/>
      <c r="CJ76"/>
      <c r="CK76"/>
      <c r="CL76"/>
      <c r="CM76" s="138"/>
      <c r="CN76"/>
      <c r="CO76"/>
      <c r="CP76"/>
      <c r="CQ76"/>
      <c r="CR76"/>
      <c r="CS76" s="138"/>
      <c r="CT76"/>
      <c r="CU76"/>
      <c r="CV76"/>
      <c r="CW76"/>
      <c r="CX76"/>
      <c r="CY76" s="138"/>
      <c r="CZ76"/>
      <c r="DA76"/>
      <c r="DB76"/>
      <c r="DC76"/>
    </row>
    <row r="77" spans="1:107" s="96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 s="95"/>
      <c r="N77" s="95"/>
      <c r="O77" s="95"/>
      <c r="P77" s="95"/>
      <c r="Q77" s="95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 s="138"/>
      <c r="CB77"/>
      <c r="CC77"/>
      <c r="CD77"/>
      <c r="CE77"/>
      <c r="CF77"/>
      <c r="CG77" s="138"/>
      <c r="CH77"/>
      <c r="CI77"/>
      <c r="CJ77"/>
      <c r="CK77"/>
      <c r="CL77"/>
      <c r="CM77" s="138"/>
      <c r="CN77"/>
      <c r="CO77"/>
      <c r="CP77"/>
      <c r="CQ77"/>
      <c r="CR77"/>
      <c r="CS77" s="138"/>
      <c r="CT77"/>
      <c r="CU77"/>
      <c r="CV77"/>
      <c r="CW77"/>
      <c r="CX77"/>
      <c r="CY77" s="138"/>
      <c r="CZ77"/>
      <c r="DA77"/>
      <c r="DB77"/>
      <c r="DC77"/>
    </row>
    <row r="78" spans="1:107" s="96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 s="95"/>
      <c r="N78" s="95"/>
      <c r="O78" s="95"/>
      <c r="P78" s="95"/>
      <c r="Q78" s="9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 s="138"/>
      <c r="CB78"/>
      <c r="CC78"/>
      <c r="CD78"/>
      <c r="CE78"/>
      <c r="CF78"/>
      <c r="CG78" s="138"/>
      <c r="CH78"/>
      <c r="CI78"/>
      <c r="CJ78"/>
      <c r="CK78"/>
      <c r="CL78"/>
      <c r="CM78" s="138"/>
      <c r="CN78"/>
      <c r="CO78"/>
      <c r="CP78"/>
      <c r="CQ78"/>
      <c r="CR78"/>
      <c r="CS78" s="138"/>
      <c r="CT78"/>
      <c r="CU78"/>
      <c r="CV78"/>
      <c r="CW78"/>
      <c r="CX78"/>
      <c r="CY78" s="138"/>
      <c r="CZ78"/>
      <c r="DA78"/>
      <c r="DB78"/>
      <c r="DC78"/>
    </row>
    <row r="79" spans="1:107" s="96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 s="95"/>
      <c r="N79" s="95"/>
      <c r="O79" s="95"/>
      <c r="P79" s="95"/>
      <c r="Q79" s="9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 s="138"/>
      <c r="CB79"/>
      <c r="CC79"/>
      <c r="CD79"/>
      <c r="CE79"/>
      <c r="CF79"/>
      <c r="CG79" s="138"/>
      <c r="CH79"/>
      <c r="CI79"/>
      <c r="CJ79"/>
      <c r="CK79"/>
      <c r="CL79"/>
      <c r="CM79" s="138"/>
      <c r="CN79"/>
      <c r="CO79"/>
      <c r="CP79"/>
      <c r="CQ79"/>
      <c r="CR79"/>
      <c r="CS79" s="138"/>
      <c r="CT79"/>
      <c r="CU79"/>
      <c r="CV79"/>
      <c r="CW79"/>
      <c r="CX79"/>
      <c r="CY79" s="138"/>
      <c r="CZ79"/>
      <c r="DA79"/>
      <c r="DB79"/>
      <c r="DC79"/>
    </row>
    <row r="80" spans="1:107" s="96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 s="95"/>
      <c r="N80" s="95"/>
      <c r="O80" s="95"/>
      <c r="P80" s="95"/>
      <c r="Q80" s="9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 s="138"/>
      <c r="CB80"/>
      <c r="CC80"/>
      <c r="CD80"/>
      <c r="CE80"/>
      <c r="CF80"/>
      <c r="CG80" s="138"/>
      <c r="CH80"/>
      <c r="CI80"/>
      <c r="CJ80"/>
      <c r="CK80"/>
      <c r="CL80"/>
      <c r="CM80" s="138"/>
      <c r="CN80"/>
      <c r="CO80"/>
      <c r="CP80"/>
      <c r="CQ80"/>
      <c r="CR80"/>
      <c r="CS80" s="138"/>
      <c r="CT80"/>
      <c r="CU80"/>
      <c r="CV80"/>
      <c r="CW80"/>
      <c r="CX80"/>
      <c r="CY80" s="138"/>
      <c r="CZ80"/>
      <c r="DA80"/>
      <c r="DB80"/>
      <c r="DC80"/>
    </row>
    <row r="81" spans="1:107" s="9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 s="95"/>
      <c r="N81" s="95"/>
      <c r="O81" s="95"/>
      <c r="P81" s="95"/>
      <c r="Q81" s="95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 s="138"/>
      <c r="CB81"/>
      <c r="CC81"/>
      <c r="CD81"/>
      <c r="CE81"/>
      <c r="CF81"/>
      <c r="CG81" s="138"/>
      <c r="CH81"/>
      <c r="CI81"/>
      <c r="CJ81"/>
      <c r="CK81"/>
      <c r="CL81"/>
      <c r="CM81" s="138"/>
      <c r="CN81"/>
      <c r="CO81"/>
      <c r="CP81"/>
      <c r="CQ81"/>
      <c r="CR81"/>
      <c r="CS81" s="138"/>
      <c r="CT81"/>
      <c r="CU81"/>
      <c r="CV81"/>
      <c r="CW81"/>
      <c r="CX81"/>
      <c r="CY81" s="138"/>
      <c r="CZ81"/>
      <c r="DA81"/>
      <c r="DB81"/>
      <c r="DC81"/>
    </row>
    <row r="82" spans="1:107" s="96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138"/>
      <c r="CB82"/>
      <c r="CC82"/>
      <c r="CD82"/>
      <c r="CE82"/>
      <c r="CF82"/>
      <c r="CG82" s="138"/>
      <c r="CH82"/>
      <c r="CI82"/>
      <c r="CJ82"/>
      <c r="CK82"/>
      <c r="CL82"/>
      <c r="CM82" s="138"/>
      <c r="CN82"/>
      <c r="CO82"/>
      <c r="CP82"/>
      <c r="CQ82"/>
      <c r="CR82"/>
      <c r="CS82" s="138"/>
      <c r="CT82"/>
      <c r="CU82"/>
      <c r="CV82"/>
      <c r="CW82"/>
      <c r="CX82"/>
      <c r="CY82" s="138"/>
      <c r="CZ82"/>
      <c r="DA82"/>
      <c r="DB82"/>
      <c r="DC82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  <row r="201" spans="1:5" ht="12.75">
      <c r="A201" s="25"/>
      <c r="B201" s="25"/>
      <c r="C201" s="25"/>
      <c r="D201" s="25"/>
      <c r="E201" s="25"/>
    </row>
    <row r="202" spans="1:5" ht="12.75">
      <c r="A202" s="25"/>
      <c r="B202" s="25"/>
      <c r="C202" s="25"/>
      <c r="D202" s="25"/>
      <c r="E202" s="25"/>
    </row>
  </sheetData>
  <sheetProtection/>
  <mergeCells count="1">
    <mergeCell ref="A7:T7"/>
  </mergeCells>
  <printOptions/>
  <pageMargins left="0.7086614173228347" right="0.7086614173228347" top="0.35433070866141736" bottom="0.15748031496062992" header="0.1968503937007874" footer="0.1574803149606299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J202"/>
  <sheetViews>
    <sheetView zoomScalePageLayoutView="0" workbookViewId="0" topLeftCell="S16">
      <selection activeCell="U5" sqref="U5"/>
    </sheetView>
  </sheetViews>
  <sheetFormatPr defaultColWidth="9.140625" defaultRowHeight="12.75"/>
  <cols>
    <col min="3" max="5" width="8.28125" style="0" customWidth="1"/>
    <col min="6" max="6" width="4.140625" style="0" customWidth="1"/>
    <col min="9" max="11" width="8.8515625" style="0" customWidth="1"/>
    <col min="12" max="12" width="4.00390625" style="0" customWidth="1"/>
    <col min="13" max="14" width="9.140625" style="96" customWidth="1"/>
    <col min="15" max="17" width="8.421875" style="96" customWidth="1"/>
    <col min="18" max="18" width="3.8515625" style="96" customWidth="1"/>
    <col min="19" max="20" width="9.140625" style="96" customWidth="1"/>
    <col min="21" max="23" width="8.140625" style="96" customWidth="1"/>
    <col min="24" max="24" width="2.28125" style="96" customWidth="1"/>
    <col min="25" max="26" width="9.140625" style="96" customWidth="1"/>
    <col min="27" max="29" width="8.28125" style="96" customWidth="1"/>
    <col min="30" max="30" width="3.28125" style="96" customWidth="1"/>
    <col min="31" max="32" width="9.140625" style="96" customWidth="1"/>
    <col min="33" max="33" width="8.28125" style="96" customWidth="1"/>
    <col min="34" max="34" width="9.140625" style="96" customWidth="1"/>
    <col min="36" max="36" width="4.28125" style="0" customWidth="1"/>
    <col min="42" max="42" width="5.28125" style="0" customWidth="1"/>
    <col min="48" max="48" width="3.7109375" style="0" customWidth="1"/>
    <col min="54" max="54" width="3.7109375" style="0" customWidth="1"/>
    <col min="60" max="60" width="3.7109375" style="0" customWidth="1"/>
    <col min="66" max="66" width="4.140625" style="0" customWidth="1"/>
    <col min="72" max="72" width="4.00390625" style="0" customWidth="1"/>
    <col min="78" max="78" width="4.7109375" style="0" customWidth="1"/>
    <col min="79" max="79" width="8.8515625" style="138" customWidth="1"/>
    <col min="84" max="84" width="5.140625" style="0" customWidth="1"/>
    <col min="85" max="85" width="8.8515625" style="138" customWidth="1"/>
    <col min="90" max="90" width="3.8515625" style="0" customWidth="1"/>
    <col min="91" max="91" width="8.8515625" style="138" customWidth="1"/>
    <col min="96" max="96" width="5.00390625" style="0" customWidth="1"/>
    <col min="97" max="97" width="8.8515625" style="138" customWidth="1"/>
    <col min="102" max="102" width="4.7109375" style="0" customWidth="1"/>
    <col min="103" max="103" width="8.8515625" style="138" customWidth="1"/>
    <col min="108" max="108" width="5.28125" style="0" customWidth="1"/>
    <col min="109" max="109" width="11.140625" style="0" customWidth="1"/>
    <col min="156" max="156" width="1.7109375" style="0" customWidth="1"/>
    <col min="160" max="160" width="2.421875" style="0" customWidth="1"/>
    <col min="164" max="164" width="1.28515625" style="0" customWidth="1"/>
    <col min="168" max="168" width="1.28515625" style="0" customWidth="1"/>
    <col min="172" max="172" width="1.7109375" style="0" customWidth="1"/>
    <col min="176" max="176" width="1.28515625" style="0" customWidth="1"/>
    <col min="180" max="180" width="1.1484375" style="0" customWidth="1"/>
    <col min="184" max="184" width="1.57421875" style="0" customWidth="1"/>
    <col min="188" max="188" width="1.57421875" style="0" customWidth="1"/>
    <col min="192" max="192" width="1.28515625" style="0" customWidth="1"/>
    <col min="196" max="196" width="0.9921875" style="0" customWidth="1"/>
    <col min="200" max="200" width="1.57421875" style="0" customWidth="1"/>
    <col min="204" max="204" width="0.9921875" style="0" customWidth="1"/>
    <col min="208" max="208" width="1.57421875" style="0" customWidth="1"/>
    <col min="212" max="212" width="1.7109375" style="0" customWidth="1"/>
    <col min="216" max="216" width="1.28515625" style="0" customWidth="1"/>
    <col min="220" max="220" width="1.28515625" style="0" customWidth="1"/>
    <col min="224" max="224" width="1.28515625" style="0" customWidth="1"/>
    <col min="228" max="228" width="1.57421875" style="0" customWidth="1"/>
    <col min="232" max="232" width="1.28515625" style="0" customWidth="1"/>
    <col min="236" max="236" width="1.57421875" style="0" customWidth="1"/>
    <col min="240" max="240" width="1.28515625" style="0" customWidth="1"/>
    <col min="244" max="244" width="1.57421875" style="0" customWidth="1"/>
  </cols>
  <sheetData>
    <row r="1" spans="1:106" ht="12.75">
      <c r="A1" s="1" t="s">
        <v>0</v>
      </c>
      <c r="B1" s="3"/>
      <c r="C1" s="3"/>
      <c r="D1" s="3"/>
      <c r="E1" s="3"/>
      <c r="F1" s="3"/>
      <c r="G1" s="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5"/>
      <c r="AA1" s="25"/>
      <c r="AB1" s="25"/>
      <c r="AC1" s="25"/>
      <c r="AD1" s="25"/>
      <c r="AE1" s="26"/>
      <c r="AF1" s="25"/>
      <c r="AG1" s="25"/>
      <c r="AH1" s="25"/>
      <c r="AI1" s="26"/>
      <c r="AJ1" s="25"/>
      <c r="AK1" s="25"/>
      <c r="AL1" s="25"/>
      <c r="AM1" s="26"/>
      <c r="AN1" s="25"/>
      <c r="AO1" s="25"/>
      <c r="AP1" s="25"/>
      <c r="AQ1" s="26"/>
      <c r="AR1" s="25"/>
      <c r="AS1" s="25"/>
      <c r="AT1" s="25"/>
      <c r="AU1" s="26"/>
      <c r="AV1" s="25"/>
      <c r="AW1" s="25"/>
      <c r="AX1" s="25"/>
      <c r="AY1" s="26"/>
      <c r="AZ1" s="25"/>
      <c r="BA1" s="25"/>
      <c r="BB1" s="25"/>
      <c r="BC1" s="26"/>
      <c r="BD1" s="25"/>
      <c r="BE1" s="25"/>
      <c r="BF1" s="25"/>
      <c r="BG1" s="26"/>
      <c r="BH1" s="25"/>
      <c r="BI1" s="25"/>
      <c r="BJ1" s="25"/>
      <c r="BK1" s="26"/>
      <c r="BL1" s="25"/>
      <c r="BM1" s="25"/>
      <c r="BN1" s="25"/>
      <c r="BO1" s="26"/>
      <c r="BP1" s="25"/>
      <c r="BQ1" s="25"/>
      <c r="BR1" s="25"/>
      <c r="BS1" s="26"/>
      <c r="BT1" s="25"/>
      <c r="BU1" s="25"/>
      <c r="BV1" s="25"/>
      <c r="BW1" s="26"/>
      <c r="BX1" s="25"/>
      <c r="BY1" s="25"/>
      <c r="BZ1" s="25"/>
      <c r="CA1" s="136"/>
      <c r="CB1" s="25"/>
      <c r="CC1" s="25"/>
      <c r="CD1" s="25"/>
      <c r="CE1" s="26"/>
      <c r="CF1" s="25"/>
      <c r="CG1" s="139"/>
      <c r="CH1" s="25"/>
      <c r="CI1" s="26"/>
      <c r="CJ1" s="25"/>
      <c r="CK1" s="25"/>
      <c r="CL1" s="25"/>
      <c r="CM1" s="136"/>
      <c r="CN1" s="25"/>
      <c r="CO1" s="25"/>
      <c r="CP1" s="25"/>
      <c r="CQ1" s="25"/>
      <c r="CR1" s="25"/>
      <c r="CS1" s="139"/>
      <c r="CT1" s="25"/>
      <c r="CU1" s="25"/>
      <c r="CV1" s="25"/>
      <c r="CW1" s="25"/>
      <c r="CX1" s="25"/>
      <c r="CY1" s="139"/>
      <c r="CZ1" s="25"/>
      <c r="DA1" s="25"/>
      <c r="DB1" s="25"/>
    </row>
    <row r="2" spans="1:106" ht="12.75">
      <c r="A2" s="4" t="s">
        <v>9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5"/>
      <c r="AA2" s="25"/>
      <c r="AB2" s="25"/>
      <c r="AC2" s="25"/>
      <c r="AD2" s="25"/>
      <c r="AE2" s="26"/>
      <c r="AF2" s="25"/>
      <c r="AG2" s="25"/>
      <c r="AH2" s="25"/>
      <c r="AI2" s="26"/>
      <c r="AJ2" s="25"/>
      <c r="AK2" s="25"/>
      <c r="AL2" s="25"/>
      <c r="AM2" s="26"/>
      <c r="AN2" s="25"/>
      <c r="AO2" s="25"/>
      <c r="AP2" s="25"/>
      <c r="AQ2" s="26"/>
      <c r="AR2" s="25"/>
      <c r="AS2" s="25"/>
      <c r="AT2" s="25"/>
      <c r="AU2" s="26"/>
      <c r="AV2" s="25"/>
      <c r="AW2" s="25"/>
      <c r="AX2" s="25"/>
      <c r="AY2" s="26"/>
      <c r="AZ2" s="25"/>
      <c r="BA2" s="25"/>
      <c r="BB2" s="25"/>
      <c r="BC2" s="26"/>
      <c r="BD2" s="25"/>
      <c r="BE2" s="25"/>
      <c r="BF2" s="25"/>
      <c r="BG2" s="26"/>
      <c r="BH2" s="25"/>
      <c r="BI2" s="25"/>
      <c r="BJ2" s="25"/>
      <c r="BK2" s="26"/>
      <c r="BL2" s="25"/>
      <c r="BM2" s="25"/>
      <c r="BN2" s="25"/>
      <c r="BO2" s="26"/>
      <c r="BP2" s="25"/>
      <c r="BQ2" s="25"/>
      <c r="BR2" s="25"/>
      <c r="BS2" s="26"/>
      <c r="BT2" s="25"/>
      <c r="BU2" s="25"/>
      <c r="BV2" s="25"/>
      <c r="BW2" s="26"/>
      <c r="BX2" s="25"/>
      <c r="BY2" s="25"/>
      <c r="BZ2" s="25"/>
      <c r="CA2" s="136"/>
      <c r="CB2" s="25"/>
      <c r="CC2" s="25"/>
      <c r="CD2" s="25"/>
      <c r="CE2" s="26"/>
      <c r="CF2" s="25"/>
      <c r="CG2" s="139"/>
      <c r="CH2" s="25"/>
      <c r="CI2" s="26"/>
      <c r="CJ2" s="25"/>
      <c r="CK2" s="25"/>
      <c r="CL2" s="25"/>
      <c r="CM2" s="136"/>
      <c r="CN2" s="25"/>
      <c r="CO2" s="25"/>
      <c r="CP2" s="25"/>
      <c r="CQ2" s="25"/>
      <c r="CR2" s="25"/>
      <c r="CS2" s="139"/>
      <c r="CT2" s="25"/>
      <c r="CU2" s="25"/>
      <c r="CV2" s="25"/>
      <c r="CW2" s="25"/>
      <c r="CX2" s="25"/>
      <c r="CY2" s="139"/>
      <c r="CZ2" s="25"/>
      <c r="DA2" s="25"/>
      <c r="DB2" s="25"/>
    </row>
    <row r="3" spans="1:106" ht="12.75">
      <c r="A3" s="25" t="s">
        <v>8</v>
      </c>
      <c r="B3" s="25"/>
      <c r="C3" s="25" t="s">
        <v>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 t="s">
        <v>8</v>
      </c>
      <c r="P3" s="25"/>
      <c r="Q3" s="25"/>
      <c r="R3" s="25"/>
      <c r="S3" s="25"/>
      <c r="T3" s="25"/>
      <c r="U3" s="25"/>
      <c r="V3" s="25"/>
      <c r="W3" s="25"/>
      <c r="X3" s="25"/>
      <c r="Y3" s="26"/>
      <c r="Z3" s="25"/>
      <c r="AA3" s="25"/>
      <c r="AB3" s="25"/>
      <c r="AC3" s="25"/>
      <c r="AD3" s="25"/>
      <c r="AE3" s="26"/>
      <c r="AF3" s="25"/>
      <c r="AG3" s="25"/>
      <c r="AH3" s="25"/>
      <c r="AI3" s="26"/>
      <c r="AJ3" s="25"/>
      <c r="AK3" s="25"/>
      <c r="AL3" s="25"/>
      <c r="AM3" s="26"/>
      <c r="AN3" s="25"/>
      <c r="AO3" s="25"/>
      <c r="AP3" s="25"/>
      <c r="AQ3" s="26"/>
      <c r="AR3" s="25"/>
      <c r="AS3" s="25"/>
      <c r="AT3" s="25"/>
      <c r="AU3" s="26"/>
      <c r="AV3" s="25"/>
      <c r="AW3" s="25"/>
      <c r="AX3" s="25"/>
      <c r="AY3" s="26"/>
      <c r="AZ3" s="25"/>
      <c r="BA3" s="25"/>
      <c r="BB3" s="25"/>
      <c r="BC3" s="26"/>
      <c r="BD3" s="25"/>
      <c r="BE3" s="25"/>
      <c r="BF3" s="25"/>
      <c r="BG3" s="26"/>
      <c r="BH3" s="25"/>
      <c r="BI3" s="25"/>
      <c r="BJ3" s="25"/>
      <c r="BK3" s="26"/>
      <c r="BL3" s="25"/>
      <c r="BM3" s="25"/>
      <c r="BN3" s="25"/>
      <c r="BO3" s="26"/>
      <c r="BP3" s="25"/>
      <c r="BQ3" s="25"/>
      <c r="BR3" s="25"/>
      <c r="BS3" s="26"/>
      <c r="BT3" s="25"/>
      <c r="BU3" s="25"/>
      <c r="BV3" s="25"/>
      <c r="BW3" s="26"/>
      <c r="BX3" s="25"/>
      <c r="BY3" s="25"/>
      <c r="BZ3" s="25"/>
      <c r="CA3" s="136"/>
      <c r="CB3" s="25"/>
      <c r="CC3" s="25"/>
      <c r="CD3" s="25"/>
      <c r="CE3" s="26"/>
      <c r="CF3" s="25"/>
      <c r="CG3" s="139"/>
      <c r="CH3" s="25"/>
      <c r="CI3" s="26"/>
      <c r="CJ3" s="25"/>
      <c r="CK3" s="25"/>
      <c r="CL3" s="25"/>
      <c r="CM3" s="136"/>
      <c r="CN3" s="25"/>
      <c r="CO3" s="25"/>
      <c r="CP3" s="25"/>
      <c r="CQ3" s="25"/>
      <c r="CR3" s="25"/>
      <c r="CS3" s="139"/>
      <c r="CT3" s="25"/>
      <c r="CU3" s="25"/>
      <c r="CV3" s="25"/>
      <c r="CW3" s="25"/>
      <c r="CX3" s="25"/>
      <c r="CY3" s="139"/>
      <c r="CZ3" s="25"/>
      <c r="DA3" s="25"/>
      <c r="DB3" s="25"/>
    </row>
    <row r="4" spans="1:106" ht="17.25">
      <c r="A4" s="7" t="s">
        <v>24</v>
      </c>
      <c r="I4" s="5"/>
      <c r="J4" s="5"/>
      <c r="K4" s="5"/>
      <c r="M4"/>
      <c r="N4"/>
      <c r="O4"/>
      <c r="P4"/>
      <c r="Q4"/>
      <c r="R4"/>
      <c r="S4" s="28"/>
      <c r="T4" s="29"/>
      <c r="U4" s="5" t="s">
        <v>30</v>
      </c>
      <c r="V4" s="5"/>
      <c r="W4" s="5"/>
      <c r="X4" s="29"/>
      <c r="Y4" s="30"/>
      <c r="Z4" s="29"/>
      <c r="AA4" s="29"/>
      <c r="AB4" s="29"/>
      <c r="AC4" s="29"/>
      <c r="AD4" s="29"/>
      <c r="AE4" s="30"/>
      <c r="AF4" s="29"/>
      <c r="AG4" s="29"/>
      <c r="AH4" s="29"/>
      <c r="AI4" s="30"/>
      <c r="AJ4" s="29"/>
      <c r="AK4" s="29"/>
      <c r="AL4" s="29"/>
      <c r="AM4" s="30"/>
      <c r="AN4" s="29"/>
      <c r="AO4" s="29"/>
      <c r="AP4" s="29"/>
      <c r="AQ4" s="30"/>
      <c r="AR4" s="29"/>
      <c r="AS4" s="29"/>
      <c r="AT4" s="29"/>
      <c r="AU4" s="30"/>
      <c r="AV4" s="29"/>
      <c r="AW4" s="29"/>
      <c r="AX4" s="29"/>
      <c r="AY4" s="30"/>
      <c r="AZ4" s="29"/>
      <c r="BA4" s="29"/>
      <c r="BB4" s="29"/>
      <c r="BC4" s="30"/>
      <c r="BD4" s="29"/>
      <c r="BE4" s="29"/>
      <c r="BF4" s="29"/>
      <c r="BG4" s="30"/>
      <c r="BH4" s="29"/>
      <c r="BI4" s="29"/>
      <c r="BJ4" s="29"/>
      <c r="BK4" s="30"/>
      <c r="BL4" s="29"/>
      <c r="BM4" s="29"/>
      <c r="BN4" s="29"/>
      <c r="BO4" s="30"/>
      <c r="BP4" s="29"/>
      <c r="BQ4" s="29"/>
      <c r="BR4" s="29"/>
      <c r="BS4" s="30"/>
      <c r="BT4" s="29"/>
      <c r="BU4" s="29"/>
      <c r="BV4" s="29"/>
      <c r="BW4" s="30"/>
      <c r="BX4" s="29"/>
      <c r="BY4" s="29"/>
      <c r="BZ4" s="29"/>
      <c r="CA4" s="137"/>
      <c r="CB4" s="29"/>
      <c r="CC4" s="29"/>
      <c r="CD4" s="29"/>
      <c r="CE4" s="30"/>
      <c r="CF4" s="29"/>
      <c r="CG4" s="140"/>
      <c r="CH4" s="29"/>
      <c r="CI4" s="30"/>
      <c r="CJ4" s="29"/>
      <c r="CK4" s="29"/>
      <c r="CL4" s="29"/>
      <c r="CM4" s="137"/>
      <c r="CN4" s="29"/>
      <c r="CO4" s="29"/>
      <c r="CP4" s="29"/>
      <c r="CQ4" s="29"/>
      <c r="CR4" s="29"/>
      <c r="CS4" s="140"/>
      <c r="CT4" s="29"/>
      <c r="CU4" s="29"/>
      <c r="CV4" s="29"/>
      <c r="CW4" s="29"/>
      <c r="CX4" s="29"/>
      <c r="CY4" s="140"/>
      <c r="CZ4" s="29"/>
      <c r="DA4" s="29"/>
      <c r="DB4" s="29"/>
    </row>
    <row r="5" spans="1:106" ht="17.25">
      <c r="A5" s="7"/>
      <c r="M5"/>
      <c r="N5" s="5"/>
      <c r="O5"/>
      <c r="P5"/>
      <c r="Q5"/>
      <c r="R5"/>
      <c r="S5" s="28"/>
      <c r="T5" s="29"/>
      <c r="U5" s="29"/>
      <c r="V5" s="29"/>
      <c r="W5" s="29"/>
      <c r="X5" s="29"/>
      <c r="Y5" s="30"/>
      <c r="Z5" s="29"/>
      <c r="AA5" s="29"/>
      <c r="AB5" s="29"/>
      <c r="AC5" s="29"/>
      <c r="AD5" s="29"/>
      <c r="AE5" s="30"/>
      <c r="AF5" s="29"/>
      <c r="AG5" s="29"/>
      <c r="AH5" s="29"/>
      <c r="AI5" s="30"/>
      <c r="AJ5" s="29"/>
      <c r="AK5" s="29"/>
      <c r="AL5" s="29"/>
      <c r="AM5" s="30"/>
      <c r="AN5" s="29"/>
      <c r="AO5" s="29"/>
      <c r="AP5" s="29"/>
      <c r="AQ5" s="30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  <c r="BF5" s="29"/>
      <c r="BG5" s="30"/>
      <c r="BH5" s="29"/>
      <c r="BI5" s="29"/>
      <c r="BJ5" s="29"/>
      <c r="BK5" s="30"/>
      <c r="BL5" s="29"/>
      <c r="BM5" s="29"/>
      <c r="BN5" s="29"/>
      <c r="BO5" s="30"/>
      <c r="BP5" s="29"/>
      <c r="BQ5" s="29"/>
      <c r="BR5" s="29"/>
      <c r="BS5" s="30"/>
      <c r="BT5" s="29"/>
      <c r="BU5" s="29"/>
      <c r="BV5" s="29"/>
      <c r="BW5" s="30"/>
      <c r="BX5" s="29"/>
      <c r="BY5" s="29"/>
      <c r="BZ5" s="29"/>
      <c r="CA5" s="137"/>
      <c r="CB5" s="29"/>
      <c r="CC5" s="29"/>
      <c r="CD5" s="29"/>
      <c r="CE5" s="30"/>
      <c r="CF5" s="29"/>
      <c r="CG5" s="140"/>
      <c r="CH5" s="29"/>
      <c r="CI5" s="30"/>
      <c r="CJ5" s="29"/>
      <c r="CK5" s="29"/>
      <c r="CL5" s="29"/>
      <c r="CM5" s="137"/>
      <c r="CN5" s="29"/>
      <c r="CO5" s="29"/>
      <c r="CP5" s="29"/>
      <c r="CQ5" s="29"/>
      <c r="CR5" s="29"/>
      <c r="CS5" s="140"/>
      <c r="CT5" s="29"/>
      <c r="CU5" s="29"/>
      <c r="CV5" s="29"/>
      <c r="CW5" s="29"/>
      <c r="CX5" s="29"/>
      <c r="CY5" s="140"/>
      <c r="CZ5" s="29"/>
      <c r="DA5" s="29"/>
      <c r="DB5" s="29"/>
    </row>
    <row r="6" spans="1:106" ht="17.25">
      <c r="A6" s="138" t="s">
        <v>25</v>
      </c>
      <c r="M6"/>
      <c r="N6" s="5"/>
      <c r="O6"/>
      <c r="P6"/>
      <c r="Q6"/>
      <c r="R6"/>
      <c r="S6" s="28"/>
      <c r="T6" s="29"/>
      <c r="U6" s="29"/>
      <c r="V6" s="29"/>
      <c r="W6" s="29"/>
      <c r="X6" s="29"/>
      <c r="Y6" s="30"/>
      <c r="Z6" s="29"/>
      <c r="AA6" s="29"/>
      <c r="AB6" s="29"/>
      <c r="AC6" s="29"/>
      <c r="AD6" s="29"/>
      <c r="AE6" s="30"/>
      <c r="AF6" s="29"/>
      <c r="AG6" s="29"/>
      <c r="AH6" s="29"/>
      <c r="AI6" s="30"/>
      <c r="AJ6" s="29"/>
      <c r="AK6" s="29"/>
      <c r="AL6" s="29"/>
      <c r="AM6" s="30"/>
      <c r="AN6" s="29"/>
      <c r="AO6" s="29"/>
      <c r="AP6" s="29"/>
      <c r="AQ6" s="30"/>
      <c r="AR6" s="29"/>
      <c r="AS6" s="29"/>
      <c r="AT6" s="29"/>
      <c r="AU6" s="30"/>
      <c r="AV6" s="29"/>
      <c r="AW6" s="29"/>
      <c r="AX6" s="29"/>
      <c r="AY6" s="30"/>
      <c r="AZ6" s="29"/>
      <c r="BA6" s="29"/>
      <c r="BB6" s="29"/>
      <c r="BC6" s="30"/>
      <c r="BD6" s="29"/>
      <c r="BE6" s="29"/>
      <c r="BF6" s="29"/>
      <c r="BG6" s="30"/>
      <c r="BH6" s="29"/>
      <c r="BI6" s="29"/>
      <c r="BJ6" s="29"/>
      <c r="BK6" s="30"/>
      <c r="BL6" s="29"/>
      <c r="BM6" s="29"/>
      <c r="BN6" s="29"/>
      <c r="BO6" s="30"/>
      <c r="BP6" s="29"/>
      <c r="BQ6" s="29"/>
      <c r="BR6" s="29"/>
      <c r="BS6" s="30"/>
      <c r="BT6" s="29"/>
      <c r="BU6" s="29"/>
      <c r="BV6" s="29"/>
      <c r="BW6" s="30"/>
      <c r="BX6" s="29"/>
      <c r="BY6" s="29"/>
      <c r="BZ6" s="29"/>
      <c r="CA6" s="137"/>
      <c r="CB6" s="29"/>
      <c r="CC6" s="29"/>
      <c r="CD6" s="29"/>
      <c r="CE6" s="30"/>
      <c r="CF6" s="29"/>
      <c r="CG6" s="140"/>
      <c r="CH6" s="29"/>
      <c r="CI6" s="30"/>
      <c r="CJ6" s="29"/>
      <c r="CK6" s="29"/>
      <c r="CL6" s="29"/>
      <c r="CM6" s="137"/>
      <c r="CN6" s="29"/>
      <c r="CO6" s="29"/>
      <c r="CP6" s="29"/>
      <c r="CQ6" s="29"/>
      <c r="CR6" s="29"/>
      <c r="CS6" s="140"/>
      <c r="CT6" s="29"/>
      <c r="CU6" s="29"/>
      <c r="CV6" s="29"/>
      <c r="CW6" s="29"/>
      <c r="CX6" s="29"/>
      <c r="CY6" s="140"/>
      <c r="CZ6" s="29"/>
      <c r="DA6" s="29"/>
      <c r="DB6" s="29"/>
    </row>
    <row r="7" spans="1:106" ht="43.5" customHeight="1">
      <c r="A7" s="163" t="s">
        <v>28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29"/>
      <c r="V7" s="29"/>
      <c r="W7" s="29"/>
      <c r="X7" s="29"/>
      <c r="Y7" s="30"/>
      <c r="Z7" s="29"/>
      <c r="AA7" s="29"/>
      <c r="AB7" s="29"/>
      <c r="AC7" s="29"/>
      <c r="AD7" s="29"/>
      <c r="AE7" s="30"/>
      <c r="AF7" s="29"/>
      <c r="AG7" s="29"/>
      <c r="AH7" s="29"/>
      <c r="AI7" s="30"/>
      <c r="AJ7" s="29"/>
      <c r="AK7" s="29"/>
      <c r="AL7" s="29"/>
      <c r="AM7" s="30"/>
      <c r="AN7" s="29"/>
      <c r="AO7" s="29"/>
      <c r="AP7" s="29"/>
      <c r="AQ7" s="30"/>
      <c r="AR7" s="29"/>
      <c r="AS7" s="29"/>
      <c r="AT7" s="29"/>
      <c r="AU7" s="30"/>
      <c r="AV7" s="29"/>
      <c r="AW7" s="29"/>
      <c r="AX7" s="29"/>
      <c r="AY7" s="30"/>
      <c r="AZ7" s="29"/>
      <c r="BA7" s="29"/>
      <c r="BB7" s="29"/>
      <c r="BC7" s="30"/>
      <c r="BD7" s="29"/>
      <c r="BE7" s="29"/>
      <c r="BF7" s="29"/>
      <c r="BG7" s="30"/>
      <c r="BH7" s="29"/>
      <c r="BI7" s="29"/>
      <c r="BJ7" s="29"/>
      <c r="BK7" s="30"/>
      <c r="BL7" s="29"/>
      <c r="BM7" s="29"/>
      <c r="BN7" s="29"/>
      <c r="BO7" s="30"/>
      <c r="BP7" s="29"/>
      <c r="BQ7" s="29"/>
      <c r="BR7" s="29"/>
      <c r="BS7" s="30"/>
      <c r="BT7" s="29"/>
      <c r="BU7" s="29"/>
      <c r="BV7" s="29"/>
      <c r="BW7" s="30"/>
      <c r="BX7" s="29"/>
      <c r="BY7" s="29"/>
      <c r="BZ7" s="29"/>
      <c r="CA7" s="137"/>
      <c r="CB7" s="29"/>
      <c r="CC7" s="29"/>
      <c r="CD7" s="29"/>
      <c r="CE7" s="30"/>
      <c r="CF7" s="29"/>
      <c r="CG7" s="140"/>
      <c r="CH7" s="29"/>
      <c r="CI7" s="30"/>
      <c r="CJ7" s="29"/>
      <c r="CK7" s="29"/>
      <c r="CL7" s="29"/>
      <c r="CM7" s="137"/>
      <c r="CN7" s="29"/>
      <c r="CO7" s="29"/>
      <c r="CP7" s="29"/>
      <c r="CQ7" s="29"/>
      <c r="CR7" s="29"/>
      <c r="CS7" s="140"/>
      <c r="CT7" s="29"/>
      <c r="CU7" s="29"/>
      <c r="CV7" s="29"/>
      <c r="CW7" s="29"/>
      <c r="CX7" s="29"/>
      <c r="CY7" s="140"/>
      <c r="CZ7" s="29"/>
      <c r="DA7" s="29"/>
      <c r="DB7" s="29"/>
    </row>
    <row r="8" spans="1:14" ht="15.75" thickBot="1">
      <c r="A8" s="7"/>
      <c r="N8" s="97"/>
    </row>
    <row r="9" spans="1:113" s="91" customFormat="1" ht="48" thickBot="1">
      <c r="A9" s="81" t="s">
        <v>29</v>
      </c>
      <c r="B9" s="82" t="s">
        <v>10</v>
      </c>
      <c r="C9" s="82" t="s">
        <v>1</v>
      </c>
      <c r="D9" s="82" t="s">
        <v>2</v>
      </c>
      <c r="E9" s="84" t="s">
        <v>15</v>
      </c>
      <c r="F9" s="80"/>
      <c r="G9" s="81" t="s">
        <v>29</v>
      </c>
      <c r="H9" s="82" t="s">
        <v>10</v>
      </c>
      <c r="I9" s="82" t="s">
        <v>1</v>
      </c>
      <c r="J9" s="82" t="s">
        <v>2</v>
      </c>
      <c r="K9" s="84" t="s">
        <v>15</v>
      </c>
      <c r="L9" s="80"/>
      <c r="M9" s="81" t="s">
        <v>29</v>
      </c>
      <c r="N9" s="82" t="s">
        <v>10</v>
      </c>
      <c r="O9" s="82" t="s">
        <v>1</v>
      </c>
      <c r="P9" s="82" t="s">
        <v>2</v>
      </c>
      <c r="Q9" s="84" t="s">
        <v>15</v>
      </c>
      <c r="R9" s="98"/>
      <c r="S9" s="81" t="s">
        <v>29</v>
      </c>
      <c r="T9" s="82" t="s">
        <v>10</v>
      </c>
      <c r="U9" s="82" t="s">
        <v>1</v>
      </c>
      <c r="V9" s="82" t="s">
        <v>2</v>
      </c>
      <c r="W9" s="84" t="s">
        <v>15</v>
      </c>
      <c r="X9" s="99"/>
      <c r="Y9" s="81" t="s">
        <v>29</v>
      </c>
      <c r="Z9" s="82" t="s">
        <v>10</v>
      </c>
      <c r="AA9" s="82" t="s">
        <v>1</v>
      </c>
      <c r="AB9" s="82" t="s">
        <v>2</v>
      </c>
      <c r="AC9" s="84" t="s">
        <v>15</v>
      </c>
      <c r="AD9" s="99"/>
      <c r="AE9" s="81" t="s">
        <v>29</v>
      </c>
      <c r="AF9" s="82" t="s">
        <v>10</v>
      </c>
      <c r="AG9" s="82" t="s">
        <v>1</v>
      </c>
      <c r="AH9" s="82" t="s">
        <v>2</v>
      </c>
      <c r="AI9" s="84" t="s">
        <v>15</v>
      </c>
      <c r="AK9" s="81" t="s">
        <v>29</v>
      </c>
      <c r="AL9" s="82" t="s">
        <v>10</v>
      </c>
      <c r="AM9" s="82" t="s">
        <v>1</v>
      </c>
      <c r="AN9" s="82" t="s">
        <v>2</v>
      </c>
      <c r="AO9" s="84" t="s">
        <v>15</v>
      </c>
      <c r="AQ9" s="81" t="s">
        <v>29</v>
      </c>
      <c r="AR9" s="82" t="s">
        <v>10</v>
      </c>
      <c r="AS9" s="82" t="s">
        <v>1</v>
      </c>
      <c r="AT9" s="82" t="s">
        <v>2</v>
      </c>
      <c r="AU9" s="84" t="s">
        <v>15</v>
      </c>
      <c r="AW9" s="81" t="s">
        <v>29</v>
      </c>
      <c r="AX9" s="82" t="s">
        <v>10</v>
      </c>
      <c r="AY9" s="82" t="s">
        <v>1</v>
      </c>
      <c r="AZ9" s="82" t="s">
        <v>2</v>
      </c>
      <c r="BA9" s="84" t="s">
        <v>15</v>
      </c>
      <c r="BC9" s="81" t="s">
        <v>29</v>
      </c>
      <c r="BD9" s="82" t="s">
        <v>10</v>
      </c>
      <c r="BE9" s="82" t="s">
        <v>1</v>
      </c>
      <c r="BF9" s="82" t="s">
        <v>2</v>
      </c>
      <c r="BG9" s="84" t="s">
        <v>15</v>
      </c>
      <c r="BI9" s="81" t="s">
        <v>29</v>
      </c>
      <c r="BJ9" s="82" t="s">
        <v>10</v>
      </c>
      <c r="BK9" s="82" t="s">
        <v>1</v>
      </c>
      <c r="BL9" s="82" t="s">
        <v>2</v>
      </c>
      <c r="BM9" s="84" t="s">
        <v>15</v>
      </c>
      <c r="BO9" s="81" t="s">
        <v>29</v>
      </c>
      <c r="BP9" s="82" t="s">
        <v>10</v>
      </c>
      <c r="BQ9" s="82" t="s">
        <v>1</v>
      </c>
      <c r="BR9" s="82" t="s">
        <v>2</v>
      </c>
      <c r="BS9" s="84" t="s">
        <v>15</v>
      </c>
      <c r="BU9" s="81" t="s">
        <v>29</v>
      </c>
      <c r="BV9" s="82" t="s">
        <v>10</v>
      </c>
      <c r="BW9" s="82" t="s">
        <v>1</v>
      </c>
      <c r="BX9" s="82" t="s">
        <v>2</v>
      </c>
      <c r="BY9" s="84" t="s">
        <v>15</v>
      </c>
      <c r="CA9" s="81" t="s">
        <v>29</v>
      </c>
      <c r="CB9" s="82" t="s">
        <v>10</v>
      </c>
      <c r="CC9" s="82" t="s">
        <v>1</v>
      </c>
      <c r="CD9" s="82" t="s">
        <v>2</v>
      </c>
      <c r="CE9" s="84" t="s">
        <v>15</v>
      </c>
      <c r="CG9" s="81" t="s">
        <v>29</v>
      </c>
      <c r="CH9" s="82" t="s">
        <v>10</v>
      </c>
      <c r="CI9" s="82" t="s">
        <v>1</v>
      </c>
      <c r="CJ9" s="82" t="s">
        <v>2</v>
      </c>
      <c r="CK9" s="84" t="s">
        <v>15</v>
      </c>
      <c r="CM9" s="81" t="s">
        <v>29</v>
      </c>
      <c r="CN9" s="82" t="s">
        <v>10</v>
      </c>
      <c r="CO9" s="82" t="s">
        <v>1</v>
      </c>
      <c r="CP9" s="82" t="s">
        <v>2</v>
      </c>
      <c r="CQ9" s="84" t="s">
        <v>15</v>
      </c>
      <c r="CS9" s="81" t="s">
        <v>29</v>
      </c>
      <c r="CT9" s="82" t="s">
        <v>10</v>
      </c>
      <c r="CU9" s="82" t="s">
        <v>1</v>
      </c>
      <c r="CV9" s="82" t="s">
        <v>2</v>
      </c>
      <c r="CW9" s="84" t="s">
        <v>15</v>
      </c>
      <c r="CY9" s="81" t="s">
        <v>29</v>
      </c>
      <c r="CZ9" s="82" t="s">
        <v>10</v>
      </c>
      <c r="DA9" s="82" t="s">
        <v>1</v>
      </c>
      <c r="DB9" s="82" t="s">
        <v>2</v>
      </c>
      <c r="DC9" s="84" t="s">
        <v>15</v>
      </c>
      <c r="DE9" s="81" t="s">
        <v>29</v>
      </c>
      <c r="DF9" s="82" t="s">
        <v>10</v>
      </c>
      <c r="DG9" s="82" t="s">
        <v>1</v>
      </c>
      <c r="DH9" s="82" t="s">
        <v>2</v>
      </c>
      <c r="DI9" s="84" t="s">
        <v>15</v>
      </c>
    </row>
    <row r="10" spans="1:113" ht="12.75" customHeight="1">
      <c r="A10" s="110">
        <v>1</v>
      </c>
      <c r="B10" s="31">
        <v>90</v>
      </c>
      <c r="C10" s="141">
        <f aca="true" t="shared" si="0" ref="C10:C64">A10/B10</f>
        <v>0.011111111111111112</v>
      </c>
      <c r="D10" s="31">
        <v>240</v>
      </c>
      <c r="E10" s="142">
        <f>A10/D10</f>
        <v>0.004166666666666667</v>
      </c>
      <c r="F10" s="33"/>
      <c r="G10" s="110">
        <v>56</v>
      </c>
      <c r="H10" s="31">
        <v>90</v>
      </c>
      <c r="I10" s="141">
        <f>G10/H10</f>
        <v>0.6222222222222222</v>
      </c>
      <c r="J10" s="31">
        <v>240</v>
      </c>
      <c r="K10" s="142">
        <f aca="true" t="shared" si="1" ref="K10:K64">G10/J10</f>
        <v>0.23333333333333334</v>
      </c>
      <c r="L10" s="33"/>
      <c r="M10" s="110">
        <v>111</v>
      </c>
      <c r="N10" s="31">
        <v>90</v>
      </c>
      <c r="O10" s="141">
        <f>M10/N10</f>
        <v>1.2333333333333334</v>
      </c>
      <c r="P10" s="31">
        <v>240</v>
      </c>
      <c r="Q10" s="142">
        <f aca="true" t="shared" si="2" ref="Q10:Q64">M10/P10</f>
        <v>0.4625</v>
      </c>
      <c r="R10" s="101"/>
      <c r="S10" s="110">
        <v>166</v>
      </c>
      <c r="T10" s="31">
        <v>90</v>
      </c>
      <c r="U10" s="141">
        <f>S10/T10</f>
        <v>1.8444444444444446</v>
      </c>
      <c r="V10" s="31">
        <v>240</v>
      </c>
      <c r="W10" s="142">
        <f aca="true" t="shared" si="3" ref="W10:W64">S10/V10</f>
        <v>0.6916666666666667</v>
      </c>
      <c r="Y10" s="110">
        <v>221</v>
      </c>
      <c r="Z10" s="31">
        <v>90</v>
      </c>
      <c r="AA10" s="141">
        <f>Y10/Z10</f>
        <v>2.4555555555555557</v>
      </c>
      <c r="AB10" s="31">
        <v>240</v>
      </c>
      <c r="AC10" s="142">
        <f aca="true" t="shared" si="4" ref="AC10:AC64">Y10/AB10</f>
        <v>0.9208333333333333</v>
      </c>
      <c r="AE10" s="110">
        <v>276</v>
      </c>
      <c r="AF10" s="31">
        <v>90</v>
      </c>
      <c r="AG10" s="141">
        <f>AE10/AF10</f>
        <v>3.066666666666667</v>
      </c>
      <c r="AH10" s="31">
        <v>240</v>
      </c>
      <c r="AI10" s="142">
        <f aca="true" t="shared" si="5" ref="AI10:AI64">AE10/AH10</f>
        <v>1.15</v>
      </c>
      <c r="AK10" s="110">
        <v>331</v>
      </c>
      <c r="AL10" s="31">
        <v>90</v>
      </c>
      <c r="AM10" s="141">
        <f>AK10/AL10</f>
        <v>3.6777777777777776</v>
      </c>
      <c r="AN10" s="31">
        <v>240</v>
      </c>
      <c r="AO10" s="142">
        <f aca="true" t="shared" si="6" ref="AO10:AO64">AK10/AN10</f>
        <v>1.3791666666666667</v>
      </c>
      <c r="AQ10" s="110">
        <v>386</v>
      </c>
      <c r="AR10" s="31">
        <v>90</v>
      </c>
      <c r="AS10" s="141">
        <f>AQ10/AR10</f>
        <v>4.288888888888889</v>
      </c>
      <c r="AT10" s="31">
        <v>240</v>
      </c>
      <c r="AU10" s="142">
        <f aca="true" t="shared" si="7" ref="AU10:AU64">AQ10/AT10</f>
        <v>1.6083333333333334</v>
      </c>
      <c r="AW10" s="110">
        <v>441</v>
      </c>
      <c r="AX10" s="31">
        <v>90</v>
      </c>
      <c r="AY10" s="141">
        <f>AW10/AX10</f>
        <v>4.9</v>
      </c>
      <c r="AZ10" s="31">
        <v>240</v>
      </c>
      <c r="BA10" s="142">
        <f aca="true" t="shared" si="8" ref="BA10:BA64">AW10/AZ10</f>
        <v>1.8375</v>
      </c>
      <c r="BC10" s="110">
        <v>496</v>
      </c>
      <c r="BD10" s="31">
        <v>90</v>
      </c>
      <c r="BE10" s="141">
        <f>BC10/BD10</f>
        <v>5.511111111111111</v>
      </c>
      <c r="BF10" s="31">
        <v>240</v>
      </c>
      <c r="BG10" s="142">
        <f aca="true" t="shared" si="9" ref="BG10:BG64">BC10/BF10</f>
        <v>2.066666666666667</v>
      </c>
      <c r="BI10" s="110">
        <v>551</v>
      </c>
      <c r="BJ10" s="31">
        <v>90</v>
      </c>
      <c r="BK10" s="141">
        <f>BI10/BJ10</f>
        <v>6.122222222222222</v>
      </c>
      <c r="BL10" s="31">
        <v>240</v>
      </c>
      <c r="BM10" s="142">
        <f aca="true" t="shared" si="10" ref="BM10:BM64">BI10/BL10</f>
        <v>2.2958333333333334</v>
      </c>
      <c r="BO10" s="110">
        <v>606</v>
      </c>
      <c r="BP10" s="31">
        <v>90</v>
      </c>
      <c r="BQ10" s="141">
        <f>BO10/BP10</f>
        <v>6.733333333333333</v>
      </c>
      <c r="BR10" s="31">
        <v>240</v>
      </c>
      <c r="BS10" s="142">
        <f aca="true" t="shared" si="11" ref="BS10:BS64">BO10/BR10</f>
        <v>2.525</v>
      </c>
      <c r="BU10" s="110">
        <v>661</v>
      </c>
      <c r="BV10" s="31">
        <v>90</v>
      </c>
      <c r="BW10" s="141">
        <f>BU10/BV10</f>
        <v>7.344444444444444</v>
      </c>
      <c r="BX10" s="31">
        <v>240</v>
      </c>
      <c r="BY10" s="142">
        <f aca="true" t="shared" si="12" ref="BY10:BY64">BU10/BX10</f>
        <v>2.754166666666667</v>
      </c>
      <c r="CA10" s="110">
        <v>716</v>
      </c>
      <c r="CB10" s="31">
        <v>90</v>
      </c>
      <c r="CC10" s="141">
        <f>CA10/CB10</f>
        <v>7.955555555555556</v>
      </c>
      <c r="CD10" s="31">
        <v>240</v>
      </c>
      <c r="CE10" s="142">
        <f aca="true" t="shared" si="13" ref="CE10:CE64">CA10/CD10</f>
        <v>2.9833333333333334</v>
      </c>
      <c r="CG10" s="110">
        <v>771</v>
      </c>
      <c r="CH10" s="31">
        <v>90</v>
      </c>
      <c r="CI10" s="141">
        <f>CG10/CH10</f>
        <v>8.566666666666666</v>
      </c>
      <c r="CJ10" s="31">
        <v>240</v>
      </c>
      <c r="CK10" s="142">
        <f aca="true" t="shared" si="14" ref="CK10:CK64">CG10/CJ10</f>
        <v>3.2125</v>
      </c>
      <c r="CM10" s="110">
        <v>826</v>
      </c>
      <c r="CN10" s="31">
        <v>90</v>
      </c>
      <c r="CO10" s="141">
        <f>CM10/CN10</f>
        <v>9.177777777777777</v>
      </c>
      <c r="CP10" s="31">
        <v>240</v>
      </c>
      <c r="CQ10" s="142">
        <f aca="true" t="shared" si="15" ref="CQ10:CQ64">CM10/CP10</f>
        <v>3.441666666666667</v>
      </c>
      <c r="CS10" s="110">
        <v>881</v>
      </c>
      <c r="CT10" s="31">
        <v>90</v>
      </c>
      <c r="CU10" s="141">
        <f>CS10/CT10</f>
        <v>9.78888888888889</v>
      </c>
      <c r="CV10" s="31">
        <v>240</v>
      </c>
      <c r="CW10" s="142">
        <f aca="true" t="shared" si="16" ref="CW10:CW64">CS10/CV10</f>
        <v>3.6708333333333334</v>
      </c>
      <c r="CY10" s="110">
        <v>936</v>
      </c>
      <c r="CZ10" s="31">
        <v>90</v>
      </c>
      <c r="DA10" s="141">
        <f>CY10/CZ10</f>
        <v>10.4</v>
      </c>
      <c r="DB10" s="31">
        <v>240</v>
      </c>
      <c r="DC10" s="142">
        <f>CY10/DB10</f>
        <v>3.9</v>
      </c>
      <c r="DE10" s="110">
        <v>991</v>
      </c>
      <c r="DF10" s="31">
        <v>90</v>
      </c>
      <c r="DG10" s="141">
        <f>DE10/DF10</f>
        <v>11.011111111111111</v>
      </c>
      <c r="DH10" s="31">
        <v>240</v>
      </c>
      <c r="DI10" s="142">
        <f>DE10/DH10</f>
        <v>4.129166666666666</v>
      </c>
    </row>
    <row r="11" spans="1:113" ht="12.75" customHeight="1">
      <c r="A11" s="111">
        <v>2</v>
      </c>
      <c r="B11" s="38">
        <v>90</v>
      </c>
      <c r="C11" s="106">
        <f t="shared" si="0"/>
        <v>0.022222222222222223</v>
      </c>
      <c r="D11" s="36">
        <v>240</v>
      </c>
      <c r="E11" s="104">
        <f>A11/D11</f>
        <v>0.008333333333333333</v>
      </c>
      <c r="F11" s="33"/>
      <c r="G11" s="111">
        <v>57</v>
      </c>
      <c r="H11" s="38">
        <v>90</v>
      </c>
      <c r="I11" s="106">
        <f aca="true" t="shared" si="17" ref="I11:I64">G11/H11</f>
        <v>0.6333333333333333</v>
      </c>
      <c r="J11" s="36">
        <v>240</v>
      </c>
      <c r="K11" s="104">
        <f t="shared" si="1"/>
        <v>0.2375</v>
      </c>
      <c r="L11" s="33"/>
      <c r="M11" s="111">
        <v>112</v>
      </c>
      <c r="N11" s="38">
        <v>90</v>
      </c>
      <c r="O11" s="106">
        <f>M11/N11</f>
        <v>1.2444444444444445</v>
      </c>
      <c r="P11" s="36">
        <v>240</v>
      </c>
      <c r="Q11" s="104">
        <f t="shared" si="2"/>
        <v>0.4666666666666667</v>
      </c>
      <c r="R11" s="101"/>
      <c r="S11" s="111">
        <v>167</v>
      </c>
      <c r="T11" s="38">
        <v>90</v>
      </c>
      <c r="U11" s="106">
        <f>S11/T11</f>
        <v>1.8555555555555556</v>
      </c>
      <c r="V11" s="36">
        <v>240</v>
      </c>
      <c r="W11" s="104">
        <f t="shared" si="3"/>
        <v>0.6958333333333333</v>
      </c>
      <c r="Y11" s="111">
        <v>222</v>
      </c>
      <c r="Z11" s="38">
        <v>90</v>
      </c>
      <c r="AA11" s="106">
        <f>Y11/Z11</f>
        <v>2.466666666666667</v>
      </c>
      <c r="AB11" s="36">
        <v>240</v>
      </c>
      <c r="AC11" s="104">
        <f t="shared" si="4"/>
        <v>0.925</v>
      </c>
      <c r="AE11" s="111">
        <v>277</v>
      </c>
      <c r="AF11" s="38">
        <v>90</v>
      </c>
      <c r="AG11" s="106">
        <f>AE11/AF11</f>
        <v>3.077777777777778</v>
      </c>
      <c r="AH11" s="36">
        <v>240</v>
      </c>
      <c r="AI11" s="104">
        <f t="shared" si="5"/>
        <v>1.1541666666666666</v>
      </c>
      <c r="AK11" s="111">
        <v>332</v>
      </c>
      <c r="AL11" s="38">
        <v>90</v>
      </c>
      <c r="AM11" s="106">
        <f>AK11/AL11</f>
        <v>3.688888888888889</v>
      </c>
      <c r="AN11" s="36">
        <v>240</v>
      </c>
      <c r="AO11" s="104">
        <f t="shared" si="6"/>
        <v>1.3833333333333333</v>
      </c>
      <c r="AQ11" s="111">
        <v>387</v>
      </c>
      <c r="AR11" s="38">
        <v>90</v>
      </c>
      <c r="AS11" s="106">
        <f>AQ11/AR11</f>
        <v>4.3</v>
      </c>
      <c r="AT11" s="36">
        <v>240</v>
      </c>
      <c r="AU11" s="104">
        <f t="shared" si="7"/>
        <v>1.6125</v>
      </c>
      <c r="AW11" s="111">
        <v>442</v>
      </c>
      <c r="AX11" s="38">
        <v>90</v>
      </c>
      <c r="AY11" s="106">
        <f>AW11/AX11</f>
        <v>4.911111111111111</v>
      </c>
      <c r="AZ11" s="36">
        <v>240</v>
      </c>
      <c r="BA11" s="104">
        <f t="shared" si="8"/>
        <v>1.8416666666666666</v>
      </c>
      <c r="BC11" s="111">
        <v>497</v>
      </c>
      <c r="BD11" s="38">
        <v>90</v>
      </c>
      <c r="BE11" s="106">
        <f>BC11/BD11</f>
        <v>5.522222222222222</v>
      </c>
      <c r="BF11" s="36">
        <v>240</v>
      </c>
      <c r="BG11" s="104">
        <f t="shared" si="9"/>
        <v>2.0708333333333333</v>
      </c>
      <c r="BI11" s="111">
        <v>552</v>
      </c>
      <c r="BJ11" s="38">
        <v>90</v>
      </c>
      <c r="BK11" s="106">
        <f>BI11/BJ11</f>
        <v>6.133333333333334</v>
      </c>
      <c r="BL11" s="36">
        <v>240</v>
      </c>
      <c r="BM11" s="104">
        <f t="shared" si="10"/>
        <v>2.3</v>
      </c>
      <c r="BO11" s="111">
        <v>607</v>
      </c>
      <c r="BP11" s="38">
        <v>90</v>
      </c>
      <c r="BQ11" s="106">
        <f>BO11/BP11</f>
        <v>6.7444444444444445</v>
      </c>
      <c r="BR11" s="36">
        <v>240</v>
      </c>
      <c r="BS11" s="104">
        <f t="shared" si="11"/>
        <v>2.529166666666667</v>
      </c>
      <c r="BU11" s="111">
        <v>662</v>
      </c>
      <c r="BV11" s="38">
        <v>90</v>
      </c>
      <c r="BW11" s="106">
        <f>BU11/BV11</f>
        <v>7.355555555555555</v>
      </c>
      <c r="BX11" s="36">
        <v>240</v>
      </c>
      <c r="BY11" s="104">
        <f t="shared" si="12"/>
        <v>2.7583333333333333</v>
      </c>
      <c r="CA11" s="111">
        <v>717</v>
      </c>
      <c r="CB11" s="38">
        <v>90</v>
      </c>
      <c r="CC11" s="106">
        <f>CA11/CB11</f>
        <v>7.966666666666667</v>
      </c>
      <c r="CD11" s="36">
        <v>240</v>
      </c>
      <c r="CE11" s="104">
        <f t="shared" si="13"/>
        <v>2.9875</v>
      </c>
      <c r="CG11" s="111">
        <v>772</v>
      </c>
      <c r="CH11" s="38">
        <v>90</v>
      </c>
      <c r="CI11" s="106">
        <f>CG11/CH11</f>
        <v>8.577777777777778</v>
      </c>
      <c r="CJ11" s="36">
        <v>240</v>
      </c>
      <c r="CK11" s="104">
        <f t="shared" si="14"/>
        <v>3.216666666666667</v>
      </c>
      <c r="CM11" s="111">
        <v>827</v>
      </c>
      <c r="CN11" s="38">
        <v>90</v>
      </c>
      <c r="CO11" s="106">
        <f>CM11/CN11</f>
        <v>9.188888888888888</v>
      </c>
      <c r="CP11" s="36">
        <v>240</v>
      </c>
      <c r="CQ11" s="104">
        <f t="shared" si="15"/>
        <v>3.4458333333333333</v>
      </c>
      <c r="CS11" s="111">
        <v>882</v>
      </c>
      <c r="CT11" s="38">
        <v>90</v>
      </c>
      <c r="CU11" s="106">
        <f>CS11/CT11</f>
        <v>9.8</v>
      </c>
      <c r="CV11" s="36">
        <v>240</v>
      </c>
      <c r="CW11" s="104">
        <f t="shared" si="16"/>
        <v>3.675</v>
      </c>
      <c r="CY11" s="111">
        <v>937</v>
      </c>
      <c r="CZ11" s="38">
        <v>90</v>
      </c>
      <c r="DA11" s="106">
        <f>CY11/CZ11</f>
        <v>10.411111111111111</v>
      </c>
      <c r="DB11" s="36">
        <v>240</v>
      </c>
      <c r="DC11" s="104">
        <f aca="true" t="shared" si="18" ref="DC11:DC64">CY11/DB11</f>
        <v>3.904166666666667</v>
      </c>
      <c r="DE11" s="111">
        <v>992</v>
      </c>
      <c r="DF11" s="38">
        <v>90</v>
      </c>
      <c r="DG11" s="146">
        <f aca="true" t="shared" si="19" ref="DG11:DG19">DE11/DF11</f>
        <v>11.022222222222222</v>
      </c>
      <c r="DH11" s="36">
        <v>240</v>
      </c>
      <c r="DI11" s="103">
        <f aca="true" t="shared" si="20" ref="DI11:DI19">DE11/DH11</f>
        <v>4.133333333333334</v>
      </c>
    </row>
    <row r="12" spans="1:113" ht="12.75" customHeight="1">
      <c r="A12" s="111">
        <v>3</v>
      </c>
      <c r="B12" s="38">
        <v>90</v>
      </c>
      <c r="C12" s="106">
        <f t="shared" si="0"/>
        <v>0.03333333333333333</v>
      </c>
      <c r="D12" s="36">
        <v>240</v>
      </c>
      <c r="E12" s="104">
        <f aca="true" t="shared" si="21" ref="E12:E64">A12/D12</f>
        <v>0.0125</v>
      </c>
      <c r="F12" s="33"/>
      <c r="G12" s="111">
        <v>58</v>
      </c>
      <c r="H12" s="38">
        <v>90</v>
      </c>
      <c r="I12" s="106">
        <f t="shared" si="17"/>
        <v>0.6444444444444445</v>
      </c>
      <c r="J12" s="36">
        <v>240</v>
      </c>
      <c r="K12" s="104">
        <f t="shared" si="1"/>
        <v>0.24166666666666667</v>
      </c>
      <c r="L12" s="33"/>
      <c r="M12" s="111">
        <v>113</v>
      </c>
      <c r="N12" s="38">
        <v>90</v>
      </c>
      <c r="O12" s="106">
        <f>M12/N12</f>
        <v>1.2555555555555555</v>
      </c>
      <c r="P12" s="36">
        <v>240</v>
      </c>
      <c r="Q12" s="104">
        <f t="shared" si="2"/>
        <v>0.4708333333333333</v>
      </c>
      <c r="R12" s="101"/>
      <c r="S12" s="111">
        <v>168</v>
      </c>
      <c r="T12" s="38">
        <v>90</v>
      </c>
      <c r="U12" s="106">
        <f>S12/T12</f>
        <v>1.8666666666666667</v>
      </c>
      <c r="V12" s="36">
        <v>240</v>
      </c>
      <c r="W12" s="104">
        <f t="shared" si="3"/>
        <v>0.7</v>
      </c>
      <c r="Y12" s="111">
        <v>223</v>
      </c>
      <c r="Z12" s="38">
        <v>90</v>
      </c>
      <c r="AA12" s="106">
        <f aca="true" t="shared" si="22" ref="AA12:AA64">Y12/Z12</f>
        <v>2.477777777777778</v>
      </c>
      <c r="AB12" s="36">
        <v>240</v>
      </c>
      <c r="AC12" s="104">
        <f t="shared" si="4"/>
        <v>0.9291666666666667</v>
      </c>
      <c r="AE12" s="111">
        <v>278</v>
      </c>
      <c r="AF12" s="38">
        <v>90</v>
      </c>
      <c r="AG12" s="106">
        <f aca="true" t="shared" si="23" ref="AG12:AG64">AE12/AF12</f>
        <v>3.088888888888889</v>
      </c>
      <c r="AH12" s="36">
        <v>240</v>
      </c>
      <c r="AI12" s="104">
        <f t="shared" si="5"/>
        <v>1.1583333333333334</v>
      </c>
      <c r="AK12" s="111">
        <v>333</v>
      </c>
      <c r="AL12" s="38">
        <v>90</v>
      </c>
      <c r="AM12" s="106">
        <f aca="true" t="shared" si="24" ref="AM12:AM64">AK12/AL12</f>
        <v>3.7</v>
      </c>
      <c r="AN12" s="36">
        <v>240</v>
      </c>
      <c r="AO12" s="104">
        <f t="shared" si="6"/>
        <v>1.3875</v>
      </c>
      <c r="AQ12" s="111">
        <v>388</v>
      </c>
      <c r="AR12" s="38">
        <v>90</v>
      </c>
      <c r="AS12" s="106">
        <f aca="true" t="shared" si="25" ref="AS12:AS64">AQ12/AR12</f>
        <v>4.311111111111111</v>
      </c>
      <c r="AT12" s="36">
        <v>240</v>
      </c>
      <c r="AU12" s="104">
        <f t="shared" si="7"/>
        <v>1.6166666666666667</v>
      </c>
      <c r="AW12" s="111">
        <v>443</v>
      </c>
      <c r="AX12" s="38">
        <v>90</v>
      </c>
      <c r="AY12" s="106">
        <f aca="true" t="shared" si="26" ref="AY12:AY64">AW12/AX12</f>
        <v>4.9222222222222225</v>
      </c>
      <c r="AZ12" s="36">
        <v>240</v>
      </c>
      <c r="BA12" s="104">
        <f t="shared" si="8"/>
        <v>1.8458333333333334</v>
      </c>
      <c r="BC12" s="111">
        <v>498</v>
      </c>
      <c r="BD12" s="38">
        <v>90</v>
      </c>
      <c r="BE12" s="106">
        <f aca="true" t="shared" si="27" ref="BE12:BE64">BC12/BD12</f>
        <v>5.533333333333333</v>
      </c>
      <c r="BF12" s="36">
        <v>240</v>
      </c>
      <c r="BG12" s="104">
        <f t="shared" si="9"/>
        <v>2.075</v>
      </c>
      <c r="BI12" s="111">
        <v>553</v>
      </c>
      <c r="BJ12" s="38">
        <v>90</v>
      </c>
      <c r="BK12" s="106">
        <f aca="true" t="shared" si="28" ref="BK12:BK64">BI12/BJ12</f>
        <v>6.144444444444445</v>
      </c>
      <c r="BL12" s="36">
        <v>240</v>
      </c>
      <c r="BM12" s="104">
        <f t="shared" si="10"/>
        <v>2.3041666666666667</v>
      </c>
      <c r="BO12" s="111">
        <v>608</v>
      </c>
      <c r="BP12" s="38">
        <v>90</v>
      </c>
      <c r="BQ12" s="106">
        <f aca="true" t="shared" si="29" ref="BQ12:BQ64">BO12/BP12</f>
        <v>6.7555555555555555</v>
      </c>
      <c r="BR12" s="36">
        <v>240</v>
      </c>
      <c r="BS12" s="104">
        <f t="shared" si="11"/>
        <v>2.533333333333333</v>
      </c>
      <c r="BU12" s="111">
        <v>663</v>
      </c>
      <c r="BV12" s="38">
        <v>90</v>
      </c>
      <c r="BW12" s="106">
        <f aca="true" t="shared" si="30" ref="BW12:BW64">BU12/BV12</f>
        <v>7.366666666666666</v>
      </c>
      <c r="BX12" s="36">
        <v>240</v>
      </c>
      <c r="BY12" s="104">
        <f t="shared" si="12"/>
        <v>2.7625</v>
      </c>
      <c r="CA12" s="111">
        <v>718</v>
      </c>
      <c r="CB12" s="38">
        <v>90</v>
      </c>
      <c r="CC12" s="106">
        <f aca="true" t="shared" si="31" ref="CC12:CC64">CA12/CB12</f>
        <v>7.977777777777778</v>
      </c>
      <c r="CD12" s="36">
        <v>240</v>
      </c>
      <c r="CE12" s="104">
        <f t="shared" si="13"/>
        <v>2.9916666666666667</v>
      </c>
      <c r="CG12" s="111">
        <v>773</v>
      </c>
      <c r="CH12" s="38">
        <v>90</v>
      </c>
      <c r="CI12" s="106">
        <f aca="true" t="shared" si="32" ref="CI12:CI64">CG12/CH12</f>
        <v>8.588888888888889</v>
      </c>
      <c r="CJ12" s="36">
        <v>240</v>
      </c>
      <c r="CK12" s="104">
        <f t="shared" si="14"/>
        <v>3.220833333333333</v>
      </c>
      <c r="CM12" s="111">
        <v>828</v>
      </c>
      <c r="CN12" s="38">
        <v>90</v>
      </c>
      <c r="CO12" s="106">
        <f aca="true" t="shared" si="33" ref="CO12:CO64">CM12/CN12</f>
        <v>9.2</v>
      </c>
      <c r="CP12" s="36">
        <v>240</v>
      </c>
      <c r="CQ12" s="104">
        <f t="shared" si="15"/>
        <v>3.45</v>
      </c>
      <c r="CS12" s="111">
        <v>883</v>
      </c>
      <c r="CT12" s="38">
        <v>90</v>
      </c>
      <c r="CU12" s="106">
        <f aca="true" t="shared" si="34" ref="CU12:CU64">CS12/CT12</f>
        <v>9.811111111111112</v>
      </c>
      <c r="CV12" s="36">
        <v>240</v>
      </c>
      <c r="CW12" s="104">
        <f t="shared" si="16"/>
        <v>3.6791666666666667</v>
      </c>
      <c r="CY12" s="111">
        <v>938</v>
      </c>
      <c r="CZ12" s="38">
        <v>90</v>
      </c>
      <c r="DA12" s="106">
        <f aca="true" t="shared" si="35" ref="DA12:DA64">CY12/CZ12</f>
        <v>10.422222222222222</v>
      </c>
      <c r="DB12" s="36">
        <v>240</v>
      </c>
      <c r="DC12" s="104">
        <f t="shared" si="18"/>
        <v>3.908333333333333</v>
      </c>
      <c r="DE12" s="111">
        <v>993</v>
      </c>
      <c r="DF12" s="38">
        <v>90</v>
      </c>
      <c r="DG12" s="146">
        <f t="shared" si="19"/>
        <v>11.033333333333333</v>
      </c>
      <c r="DH12" s="36">
        <v>240</v>
      </c>
      <c r="DI12" s="103">
        <f t="shared" si="20"/>
        <v>4.1375</v>
      </c>
    </row>
    <row r="13" spans="1:113" ht="12.75" customHeight="1">
      <c r="A13" s="111">
        <v>4</v>
      </c>
      <c r="B13" s="38">
        <v>90</v>
      </c>
      <c r="C13" s="106">
        <f t="shared" si="0"/>
        <v>0.044444444444444446</v>
      </c>
      <c r="D13" s="36">
        <v>240</v>
      </c>
      <c r="E13" s="104">
        <f t="shared" si="21"/>
        <v>0.016666666666666666</v>
      </c>
      <c r="F13" s="33"/>
      <c r="G13" s="111">
        <v>59</v>
      </c>
      <c r="H13" s="38">
        <v>90</v>
      </c>
      <c r="I13" s="106">
        <f t="shared" si="17"/>
        <v>0.6555555555555556</v>
      </c>
      <c r="J13" s="36">
        <v>240</v>
      </c>
      <c r="K13" s="104">
        <f t="shared" si="1"/>
        <v>0.24583333333333332</v>
      </c>
      <c r="L13" s="33"/>
      <c r="M13" s="111">
        <v>114</v>
      </c>
      <c r="N13" s="38">
        <v>90</v>
      </c>
      <c r="O13" s="106">
        <f aca="true" t="shared" si="36" ref="O13:O63">M13/N13</f>
        <v>1.2666666666666666</v>
      </c>
      <c r="P13" s="36">
        <v>240</v>
      </c>
      <c r="Q13" s="104">
        <f t="shared" si="2"/>
        <v>0.475</v>
      </c>
      <c r="R13" s="101"/>
      <c r="S13" s="111">
        <v>169</v>
      </c>
      <c r="T13" s="38">
        <v>90</v>
      </c>
      <c r="U13" s="106">
        <f aca="true" t="shared" si="37" ref="U13:U64">S13/T13</f>
        <v>1.8777777777777778</v>
      </c>
      <c r="V13" s="36">
        <v>240</v>
      </c>
      <c r="W13" s="104">
        <f t="shared" si="3"/>
        <v>0.7041666666666667</v>
      </c>
      <c r="Y13" s="111">
        <v>224</v>
      </c>
      <c r="Z13" s="38">
        <v>90</v>
      </c>
      <c r="AA13" s="106">
        <f t="shared" si="22"/>
        <v>2.488888888888889</v>
      </c>
      <c r="AB13" s="36">
        <v>240</v>
      </c>
      <c r="AC13" s="104">
        <f t="shared" si="4"/>
        <v>0.9333333333333333</v>
      </c>
      <c r="AE13" s="111">
        <v>279</v>
      </c>
      <c r="AF13" s="38">
        <v>90</v>
      </c>
      <c r="AG13" s="106">
        <f t="shared" si="23"/>
        <v>3.1</v>
      </c>
      <c r="AH13" s="36">
        <v>240</v>
      </c>
      <c r="AI13" s="104">
        <f t="shared" si="5"/>
        <v>1.1625</v>
      </c>
      <c r="AK13" s="111">
        <v>334</v>
      </c>
      <c r="AL13" s="38">
        <v>90</v>
      </c>
      <c r="AM13" s="106">
        <f t="shared" si="24"/>
        <v>3.7111111111111112</v>
      </c>
      <c r="AN13" s="36">
        <v>240</v>
      </c>
      <c r="AO13" s="104">
        <f t="shared" si="6"/>
        <v>1.3916666666666666</v>
      </c>
      <c r="AQ13" s="111">
        <v>389</v>
      </c>
      <c r="AR13" s="38">
        <v>90</v>
      </c>
      <c r="AS13" s="106">
        <f t="shared" si="25"/>
        <v>4.322222222222222</v>
      </c>
      <c r="AT13" s="36">
        <v>240</v>
      </c>
      <c r="AU13" s="104">
        <f t="shared" si="7"/>
        <v>1.6208333333333333</v>
      </c>
      <c r="AW13" s="111">
        <v>444</v>
      </c>
      <c r="AX13" s="38">
        <v>90</v>
      </c>
      <c r="AY13" s="106">
        <f t="shared" si="26"/>
        <v>4.933333333333334</v>
      </c>
      <c r="AZ13" s="36">
        <v>240</v>
      </c>
      <c r="BA13" s="104">
        <f t="shared" si="8"/>
        <v>1.85</v>
      </c>
      <c r="BC13" s="111">
        <v>499</v>
      </c>
      <c r="BD13" s="38">
        <v>90</v>
      </c>
      <c r="BE13" s="106">
        <f t="shared" si="27"/>
        <v>5.544444444444444</v>
      </c>
      <c r="BF13" s="36">
        <v>240</v>
      </c>
      <c r="BG13" s="104">
        <f t="shared" si="9"/>
        <v>2.0791666666666666</v>
      </c>
      <c r="BI13" s="111">
        <v>554</v>
      </c>
      <c r="BJ13" s="38">
        <v>90</v>
      </c>
      <c r="BK13" s="106">
        <f t="shared" si="28"/>
        <v>6.155555555555556</v>
      </c>
      <c r="BL13" s="36">
        <v>240</v>
      </c>
      <c r="BM13" s="104">
        <f t="shared" si="10"/>
        <v>2.308333333333333</v>
      </c>
      <c r="BO13" s="111">
        <v>609</v>
      </c>
      <c r="BP13" s="38">
        <v>90</v>
      </c>
      <c r="BQ13" s="106">
        <f t="shared" si="29"/>
        <v>6.766666666666667</v>
      </c>
      <c r="BR13" s="36">
        <v>240</v>
      </c>
      <c r="BS13" s="104">
        <f t="shared" si="11"/>
        <v>2.5375</v>
      </c>
      <c r="BU13" s="111">
        <v>664</v>
      </c>
      <c r="BV13" s="38">
        <v>90</v>
      </c>
      <c r="BW13" s="106">
        <f t="shared" si="30"/>
        <v>7.377777777777778</v>
      </c>
      <c r="BX13" s="36">
        <v>240</v>
      </c>
      <c r="BY13" s="104">
        <f t="shared" si="12"/>
        <v>2.7666666666666666</v>
      </c>
      <c r="CA13" s="111">
        <v>719</v>
      </c>
      <c r="CB13" s="38">
        <v>90</v>
      </c>
      <c r="CC13" s="106">
        <f t="shared" si="31"/>
        <v>7.988888888888889</v>
      </c>
      <c r="CD13" s="36">
        <v>240</v>
      </c>
      <c r="CE13" s="104">
        <f t="shared" si="13"/>
        <v>2.995833333333333</v>
      </c>
      <c r="CG13" s="111">
        <v>774</v>
      </c>
      <c r="CH13" s="38">
        <v>90</v>
      </c>
      <c r="CI13" s="106">
        <f t="shared" si="32"/>
        <v>8.6</v>
      </c>
      <c r="CJ13" s="36">
        <v>240</v>
      </c>
      <c r="CK13" s="104">
        <f t="shared" si="14"/>
        <v>3.225</v>
      </c>
      <c r="CM13" s="111">
        <v>829</v>
      </c>
      <c r="CN13" s="38">
        <v>90</v>
      </c>
      <c r="CO13" s="106">
        <f t="shared" si="33"/>
        <v>9.21111111111111</v>
      </c>
      <c r="CP13" s="36">
        <v>240</v>
      </c>
      <c r="CQ13" s="104">
        <f t="shared" si="15"/>
        <v>3.4541666666666666</v>
      </c>
      <c r="CS13" s="111">
        <v>884</v>
      </c>
      <c r="CT13" s="38">
        <v>90</v>
      </c>
      <c r="CU13" s="106">
        <f t="shared" si="34"/>
        <v>9.822222222222223</v>
      </c>
      <c r="CV13" s="36">
        <v>240</v>
      </c>
      <c r="CW13" s="104">
        <f t="shared" si="16"/>
        <v>3.683333333333333</v>
      </c>
      <c r="CY13" s="111">
        <v>939</v>
      </c>
      <c r="CZ13" s="38">
        <v>90</v>
      </c>
      <c r="DA13" s="106">
        <f t="shared" si="35"/>
        <v>10.433333333333334</v>
      </c>
      <c r="DB13" s="36">
        <v>240</v>
      </c>
      <c r="DC13" s="104">
        <f t="shared" si="18"/>
        <v>3.9125</v>
      </c>
      <c r="DE13" s="111">
        <v>994</v>
      </c>
      <c r="DF13" s="38">
        <v>90</v>
      </c>
      <c r="DG13" s="146">
        <f t="shared" si="19"/>
        <v>11.044444444444444</v>
      </c>
      <c r="DH13" s="36">
        <v>240</v>
      </c>
      <c r="DI13" s="103">
        <f t="shared" si="20"/>
        <v>4.141666666666667</v>
      </c>
    </row>
    <row r="14" spans="1:113" ht="12.75" customHeight="1">
      <c r="A14" s="111">
        <v>5</v>
      </c>
      <c r="B14" s="38">
        <v>90</v>
      </c>
      <c r="C14" s="106">
        <f t="shared" si="0"/>
        <v>0.05555555555555555</v>
      </c>
      <c r="D14" s="36">
        <v>240</v>
      </c>
      <c r="E14" s="104">
        <f t="shared" si="21"/>
        <v>0.020833333333333332</v>
      </c>
      <c r="F14" s="33"/>
      <c r="G14" s="111">
        <v>60</v>
      </c>
      <c r="H14" s="38">
        <v>90</v>
      </c>
      <c r="I14" s="106">
        <f t="shared" si="17"/>
        <v>0.6666666666666666</v>
      </c>
      <c r="J14" s="36">
        <v>240</v>
      </c>
      <c r="K14" s="104">
        <f t="shared" si="1"/>
        <v>0.25</v>
      </c>
      <c r="L14" s="33"/>
      <c r="M14" s="111">
        <v>115</v>
      </c>
      <c r="N14" s="38">
        <v>90</v>
      </c>
      <c r="O14" s="106">
        <f t="shared" si="36"/>
        <v>1.2777777777777777</v>
      </c>
      <c r="P14" s="36">
        <v>240</v>
      </c>
      <c r="Q14" s="104">
        <f t="shared" si="2"/>
        <v>0.4791666666666667</v>
      </c>
      <c r="R14" s="101"/>
      <c r="S14" s="111">
        <v>170</v>
      </c>
      <c r="T14" s="38">
        <v>90</v>
      </c>
      <c r="U14" s="106">
        <f t="shared" si="37"/>
        <v>1.8888888888888888</v>
      </c>
      <c r="V14" s="36">
        <v>240</v>
      </c>
      <c r="W14" s="104">
        <f t="shared" si="3"/>
        <v>0.7083333333333334</v>
      </c>
      <c r="Y14" s="111">
        <v>225</v>
      </c>
      <c r="Z14" s="38">
        <v>90</v>
      </c>
      <c r="AA14" s="106">
        <f t="shared" si="22"/>
        <v>2.5</v>
      </c>
      <c r="AB14" s="36">
        <v>240</v>
      </c>
      <c r="AC14" s="104">
        <f t="shared" si="4"/>
        <v>0.9375</v>
      </c>
      <c r="AE14" s="111">
        <v>280</v>
      </c>
      <c r="AF14" s="38">
        <v>90</v>
      </c>
      <c r="AG14" s="106">
        <f t="shared" si="23"/>
        <v>3.111111111111111</v>
      </c>
      <c r="AH14" s="36">
        <v>240</v>
      </c>
      <c r="AI14" s="104">
        <f t="shared" si="5"/>
        <v>1.1666666666666667</v>
      </c>
      <c r="AK14" s="111">
        <v>335</v>
      </c>
      <c r="AL14" s="38">
        <v>90</v>
      </c>
      <c r="AM14" s="106">
        <f t="shared" si="24"/>
        <v>3.7222222222222223</v>
      </c>
      <c r="AN14" s="36">
        <v>240</v>
      </c>
      <c r="AO14" s="104">
        <f t="shared" si="6"/>
        <v>1.3958333333333333</v>
      </c>
      <c r="AQ14" s="111">
        <v>390</v>
      </c>
      <c r="AR14" s="38">
        <v>90</v>
      </c>
      <c r="AS14" s="106">
        <f t="shared" si="25"/>
        <v>4.333333333333333</v>
      </c>
      <c r="AT14" s="36">
        <v>240</v>
      </c>
      <c r="AU14" s="104">
        <f t="shared" si="7"/>
        <v>1.625</v>
      </c>
      <c r="AW14" s="111">
        <v>445</v>
      </c>
      <c r="AX14" s="38">
        <v>90</v>
      </c>
      <c r="AY14" s="106">
        <f t="shared" si="26"/>
        <v>4.944444444444445</v>
      </c>
      <c r="AZ14" s="36">
        <v>240</v>
      </c>
      <c r="BA14" s="104">
        <f t="shared" si="8"/>
        <v>1.8541666666666667</v>
      </c>
      <c r="BC14" s="111">
        <v>500</v>
      </c>
      <c r="BD14" s="38">
        <v>90</v>
      </c>
      <c r="BE14" s="106">
        <f t="shared" si="27"/>
        <v>5.555555555555555</v>
      </c>
      <c r="BF14" s="36">
        <v>240</v>
      </c>
      <c r="BG14" s="104">
        <f t="shared" si="9"/>
        <v>2.0833333333333335</v>
      </c>
      <c r="BI14" s="111">
        <v>555</v>
      </c>
      <c r="BJ14" s="38">
        <v>90</v>
      </c>
      <c r="BK14" s="106">
        <f t="shared" si="28"/>
        <v>6.166666666666667</v>
      </c>
      <c r="BL14" s="36">
        <v>240</v>
      </c>
      <c r="BM14" s="104">
        <f t="shared" si="10"/>
        <v>2.3125</v>
      </c>
      <c r="BO14" s="111">
        <v>610</v>
      </c>
      <c r="BP14" s="38">
        <v>90</v>
      </c>
      <c r="BQ14" s="106">
        <f t="shared" si="29"/>
        <v>6.777777777777778</v>
      </c>
      <c r="BR14" s="36">
        <v>240</v>
      </c>
      <c r="BS14" s="104">
        <f t="shared" si="11"/>
        <v>2.5416666666666665</v>
      </c>
      <c r="BU14" s="111">
        <v>665</v>
      </c>
      <c r="BV14" s="38">
        <v>90</v>
      </c>
      <c r="BW14" s="106">
        <f t="shared" si="30"/>
        <v>7.388888888888889</v>
      </c>
      <c r="BX14" s="36">
        <v>240</v>
      </c>
      <c r="BY14" s="104">
        <f t="shared" si="12"/>
        <v>2.7708333333333335</v>
      </c>
      <c r="CA14" s="111">
        <v>720</v>
      </c>
      <c r="CB14" s="38">
        <v>90</v>
      </c>
      <c r="CC14" s="106">
        <f t="shared" si="31"/>
        <v>8</v>
      </c>
      <c r="CD14" s="36">
        <v>240</v>
      </c>
      <c r="CE14" s="104">
        <f t="shared" si="13"/>
        <v>3</v>
      </c>
      <c r="CG14" s="111">
        <v>775</v>
      </c>
      <c r="CH14" s="38">
        <v>90</v>
      </c>
      <c r="CI14" s="106">
        <f t="shared" si="32"/>
        <v>8.61111111111111</v>
      </c>
      <c r="CJ14" s="36">
        <v>240</v>
      </c>
      <c r="CK14" s="104">
        <f t="shared" si="14"/>
        <v>3.2291666666666665</v>
      </c>
      <c r="CM14" s="111">
        <v>830</v>
      </c>
      <c r="CN14" s="38">
        <v>90</v>
      </c>
      <c r="CO14" s="106">
        <f t="shared" si="33"/>
        <v>9.222222222222221</v>
      </c>
      <c r="CP14" s="36">
        <v>240</v>
      </c>
      <c r="CQ14" s="104">
        <f t="shared" si="15"/>
        <v>3.4583333333333335</v>
      </c>
      <c r="CS14" s="111">
        <v>885</v>
      </c>
      <c r="CT14" s="38">
        <v>90</v>
      </c>
      <c r="CU14" s="106">
        <f t="shared" si="34"/>
        <v>9.833333333333334</v>
      </c>
      <c r="CV14" s="36">
        <v>240</v>
      </c>
      <c r="CW14" s="104">
        <f t="shared" si="16"/>
        <v>3.6875</v>
      </c>
      <c r="CY14" s="111">
        <v>940</v>
      </c>
      <c r="CZ14" s="38">
        <v>90</v>
      </c>
      <c r="DA14" s="106">
        <f t="shared" si="35"/>
        <v>10.444444444444445</v>
      </c>
      <c r="DB14" s="36">
        <v>240</v>
      </c>
      <c r="DC14" s="104">
        <f t="shared" si="18"/>
        <v>3.9166666666666665</v>
      </c>
      <c r="DE14" s="111">
        <v>995</v>
      </c>
      <c r="DF14" s="38">
        <v>90</v>
      </c>
      <c r="DG14" s="146">
        <f t="shared" si="19"/>
        <v>11.055555555555555</v>
      </c>
      <c r="DH14" s="36">
        <v>240</v>
      </c>
      <c r="DI14" s="103">
        <f t="shared" si="20"/>
        <v>4.145833333333333</v>
      </c>
    </row>
    <row r="15" spans="1:113" ht="12.75" customHeight="1">
      <c r="A15" s="111">
        <v>6</v>
      </c>
      <c r="B15" s="38">
        <v>90</v>
      </c>
      <c r="C15" s="106">
        <f t="shared" si="0"/>
        <v>0.06666666666666667</v>
      </c>
      <c r="D15" s="36">
        <v>240</v>
      </c>
      <c r="E15" s="104">
        <f t="shared" si="21"/>
        <v>0.025</v>
      </c>
      <c r="F15" s="33"/>
      <c r="G15" s="111">
        <v>61</v>
      </c>
      <c r="H15" s="38">
        <v>90</v>
      </c>
      <c r="I15" s="106">
        <f t="shared" si="17"/>
        <v>0.6777777777777778</v>
      </c>
      <c r="J15" s="36">
        <v>240</v>
      </c>
      <c r="K15" s="104">
        <f t="shared" si="1"/>
        <v>0.25416666666666665</v>
      </c>
      <c r="L15" s="33"/>
      <c r="M15" s="111">
        <v>116</v>
      </c>
      <c r="N15" s="38">
        <v>90</v>
      </c>
      <c r="O15" s="106">
        <f t="shared" si="36"/>
        <v>1.288888888888889</v>
      </c>
      <c r="P15" s="36">
        <v>240</v>
      </c>
      <c r="Q15" s="104">
        <f t="shared" si="2"/>
        <v>0.48333333333333334</v>
      </c>
      <c r="R15" s="101"/>
      <c r="S15" s="111">
        <v>171</v>
      </c>
      <c r="T15" s="38">
        <v>90</v>
      </c>
      <c r="U15" s="106">
        <f t="shared" si="37"/>
        <v>1.9</v>
      </c>
      <c r="V15" s="36">
        <v>240</v>
      </c>
      <c r="W15" s="104">
        <f t="shared" si="3"/>
        <v>0.7125</v>
      </c>
      <c r="Y15" s="111">
        <v>226</v>
      </c>
      <c r="Z15" s="38">
        <v>90</v>
      </c>
      <c r="AA15" s="106">
        <f t="shared" si="22"/>
        <v>2.511111111111111</v>
      </c>
      <c r="AB15" s="36">
        <v>240</v>
      </c>
      <c r="AC15" s="104">
        <f t="shared" si="4"/>
        <v>0.9416666666666667</v>
      </c>
      <c r="AE15" s="111">
        <v>281</v>
      </c>
      <c r="AF15" s="38">
        <v>90</v>
      </c>
      <c r="AG15" s="106">
        <f t="shared" si="23"/>
        <v>3.1222222222222222</v>
      </c>
      <c r="AH15" s="36">
        <v>240</v>
      </c>
      <c r="AI15" s="104">
        <f t="shared" si="5"/>
        <v>1.1708333333333334</v>
      </c>
      <c r="AK15" s="111">
        <v>336</v>
      </c>
      <c r="AL15" s="38">
        <v>90</v>
      </c>
      <c r="AM15" s="106">
        <f t="shared" si="24"/>
        <v>3.7333333333333334</v>
      </c>
      <c r="AN15" s="36">
        <v>240</v>
      </c>
      <c r="AO15" s="104">
        <f t="shared" si="6"/>
        <v>1.4</v>
      </c>
      <c r="AQ15" s="111">
        <v>391</v>
      </c>
      <c r="AR15" s="38">
        <v>90</v>
      </c>
      <c r="AS15" s="106">
        <f t="shared" si="25"/>
        <v>4.344444444444444</v>
      </c>
      <c r="AT15" s="36">
        <v>240</v>
      </c>
      <c r="AU15" s="104">
        <f t="shared" si="7"/>
        <v>1.6291666666666667</v>
      </c>
      <c r="AW15" s="111">
        <v>446</v>
      </c>
      <c r="AX15" s="38">
        <v>90</v>
      </c>
      <c r="AY15" s="106">
        <f t="shared" si="26"/>
        <v>4.955555555555556</v>
      </c>
      <c r="AZ15" s="36">
        <v>240</v>
      </c>
      <c r="BA15" s="104">
        <f t="shared" si="8"/>
        <v>1.8583333333333334</v>
      </c>
      <c r="BC15" s="111">
        <v>501</v>
      </c>
      <c r="BD15" s="38">
        <v>90</v>
      </c>
      <c r="BE15" s="106">
        <f t="shared" si="27"/>
        <v>5.566666666666666</v>
      </c>
      <c r="BF15" s="36">
        <v>240</v>
      </c>
      <c r="BG15" s="104">
        <f t="shared" si="9"/>
        <v>2.0875</v>
      </c>
      <c r="BI15" s="111">
        <v>556</v>
      </c>
      <c r="BJ15" s="38">
        <v>90</v>
      </c>
      <c r="BK15" s="106">
        <f t="shared" si="28"/>
        <v>6.177777777777778</v>
      </c>
      <c r="BL15" s="36">
        <v>240</v>
      </c>
      <c r="BM15" s="104">
        <f t="shared" si="10"/>
        <v>2.316666666666667</v>
      </c>
      <c r="BO15" s="111">
        <v>611</v>
      </c>
      <c r="BP15" s="38">
        <v>90</v>
      </c>
      <c r="BQ15" s="106">
        <f t="shared" si="29"/>
        <v>6.788888888888889</v>
      </c>
      <c r="BR15" s="36">
        <v>240</v>
      </c>
      <c r="BS15" s="104">
        <f t="shared" si="11"/>
        <v>2.5458333333333334</v>
      </c>
      <c r="BU15" s="111">
        <v>666</v>
      </c>
      <c r="BV15" s="38">
        <v>90</v>
      </c>
      <c r="BW15" s="106">
        <f t="shared" si="30"/>
        <v>7.4</v>
      </c>
      <c r="BX15" s="36">
        <v>240</v>
      </c>
      <c r="BY15" s="104">
        <f t="shared" si="12"/>
        <v>2.775</v>
      </c>
      <c r="CA15" s="111">
        <v>721</v>
      </c>
      <c r="CB15" s="38">
        <v>90</v>
      </c>
      <c r="CC15" s="106">
        <f t="shared" si="31"/>
        <v>8.011111111111111</v>
      </c>
      <c r="CD15" s="36">
        <v>240</v>
      </c>
      <c r="CE15" s="104">
        <f t="shared" si="13"/>
        <v>3.004166666666667</v>
      </c>
      <c r="CG15" s="111">
        <v>776</v>
      </c>
      <c r="CH15" s="38">
        <v>90</v>
      </c>
      <c r="CI15" s="106">
        <f t="shared" si="32"/>
        <v>8.622222222222222</v>
      </c>
      <c r="CJ15" s="36">
        <v>240</v>
      </c>
      <c r="CK15" s="104">
        <f t="shared" si="14"/>
        <v>3.2333333333333334</v>
      </c>
      <c r="CM15" s="111">
        <v>831</v>
      </c>
      <c r="CN15" s="38">
        <v>90</v>
      </c>
      <c r="CO15" s="106">
        <f t="shared" si="33"/>
        <v>9.233333333333333</v>
      </c>
      <c r="CP15" s="36">
        <v>240</v>
      </c>
      <c r="CQ15" s="104">
        <f t="shared" si="15"/>
        <v>3.4625</v>
      </c>
      <c r="CS15" s="111">
        <v>886</v>
      </c>
      <c r="CT15" s="38">
        <v>90</v>
      </c>
      <c r="CU15" s="106">
        <f t="shared" si="34"/>
        <v>9.844444444444445</v>
      </c>
      <c r="CV15" s="36">
        <v>240</v>
      </c>
      <c r="CW15" s="104">
        <f t="shared" si="16"/>
        <v>3.691666666666667</v>
      </c>
      <c r="CY15" s="111">
        <v>941</v>
      </c>
      <c r="CZ15" s="38">
        <v>90</v>
      </c>
      <c r="DA15" s="106">
        <f t="shared" si="35"/>
        <v>10.455555555555556</v>
      </c>
      <c r="DB15" s="36">
        <v>240</v>
      </c>
      <c r="DC15" s="104">
        <f t="shared" si="18"/>
        <v>3.9208333333333334</v>
      </c>
      <c r="DE15" s="111">
        <v>996</v>
      </c>
      <c r="DF15" s="38">
        <v>90</v>
      </c>
      <c r="DG15" s="146">
        <f t="shared" si="19"/>
        <v>11.066666666666666</v>
      </c>
      <c r="DH15" s="36">
        <v>240</v>
      </c>
      <c r="DI15" s="103">
        <f t="shared" si="20"/>
        <v>4.15</v>
      </c>
    </row>
    <row r="16" spans="1:113" ht="12.75" customHeight="1">
      <c r="A16" s="111">
        <v>7</v>
      </c>
      <c r="B16" s="38">
        <v>90</v>
      </c>
      <c r="C16" s="106">
        <f t="shared" si="0"/>
        <v>0.07777777777777778</v>
      </c>
      <c r="D16" s="36">
        <v>240</v>
      </c>
      <c r="E16" s="104">
        <f t="shared" si="21"/>
        <v>0.029166666666666667</v>
      </c>
      <c r="F16" s="33"/>
      <c r="G16" s="111">
        <v>62</v>
      </c>
      <c r="H16" s="38">
        <v>90</v>
      </c>
      <c r="I16" s="106">
        <f t="shared" si="17"/>
        <v>0.6888888888888889</v>
      </c>
      <c r="J16" s="36">
        <v>240</v>
      </c>
      <c r="K16" s="104">
        <f t="shared" si="1"/>
        <v>0.25833333333333336</v>
      </c>
      <c r="L16" s="33"/>
      <c r="M16" s="111">
        <v>117</v>
      </c>
      <c r="N16" s="38">
        <v>90</v>
      </c>
      <c r="O16" s="106">
        <f t="shared" si="36"/>
        <v>1.3</v>
      </c>
      <c r="P16" s="36">
        <v>240</v>
      </c>
      <c r="Q16" s="104">
        <f t="shared" si="2"/>
        <v>0.4875</v>
      </c>
      <c r="R16" s="101"/>
      <c r="S16" s="111">
        <v>172</v>
      </c>
      <c r="T16" s="38">
        <v>90</v>
      </c>
      <c r="U16" s="106">
        <f t="shared" si="37"/>
        <v>1.9111111111111112</v>
      </c>
      <c r="V16" s="36">
        <v>240</v>
      </c>
      <c r="W16" s="104">
        <f t="shared" si="3"/>
        <v>0.7166666666666667</v>
      </c>
      <c r="Y16" s="111">
        <v>227</v>
      </c>
      <c r="Z16" s="38">
        <v>90</v>
      </c>
      <c r="AA16" s="106">
        <f t="shared" si="22"/>
        <v>2.522222222222222</v>
      </c>
      <c r="AB16" s="36">
        <v>240</v>
      </c>
      <c r="AC16" s="104">
        <f t="shared" si="4"/>
        <v>0.9458333333333333</v>
      </c>
      <c r="AE16" s="111">
        <v>282</v>
      </c>
      <c r="AF16" s="38">
        <v>90</v>
      </c>
      <c r="AG16" s="106">
        <f t="shared" si="23"/>
        <v>3.1333333333333333</v>
      </c>
      <c r="AH16" s="36">
        <v>240</v>
      </c>
      <c r="AI16" s="104">
        <f t="shared" si="5"/>
        <v>1.175</v>
      </c>
      <c r="AK16" s="111">
        <v>337</v>
      </c>
      <c r="AL16" s="38">
        <v>90</v>
      </c>
      <c r="AM16" s="106">
        <f t="shared" si="24"/>
        <v>3.7444444444444445</v>
      </c>
      <c r="AN16" s="36">
        <v>240</v>
      </c>
      <c r="AO16" s="104">
        <f t="shared" si="6"/>
        <v>1.4041666666666666</v>
      </c>
      <c r="AQ16" s="111">
        <v>392</v>
      </c>
      <c r="AR16" s="38">
        <v>90</v>
      </c>
      <c r="AS16" s="106">
        <f t="shared" si="25"/>
        <v>4.355555555555555</v>
      </c>
      <c r="AT16" s="36">
        <v>240</v>
      </c>
      <c r="AU16" s="104">
        <f t="shared" si="7"/>
        <v>1.6333333333333333</v>
      </c>
      <c r="AW16" s="111">
        <v>447</v>
      </c>
      <c r="AX16" s="38">
        <v>90</v>
      </c>
      <c r="AY16" s="106">
        <f t="shared" si="26"/>
        <v>4.966666666666667</v>
      </c>
      <c r="AZ16" s="36">
        <v>240</v>
      </c>
      <c r="BA16" s="104">
        <f t="shared" si="8"/>
        <v>1.8625</v>
      </c>
      <c r="BC16" s="111">
        <v>502</v>
      </c>
      <c r="BD16" s="38">
        <v>90</v>
      </c>
      <c r="BE16" s="106">
        <f t="shared" si="27"/>
        <v>5.5777777777777775</v>
      </c>
      <c r="BF16" s="36">
        <v>240</v>
      </c>
      <c r="BG16" s="104">
        <f t="shared" si="9"/>
        <v>2.091666666666667</v>
      </c>
      <c r="BI16" s="111">
        <v>557</v>
      </c>
      <c r="BJ16" s="38">
        <v>90</v>
      </c>
      <c r="BK16" s="106">
        <f t="shared" si="28"/>
        <v>6.188888888888889</v>
      </c>
      <c r="BL16" s="36">
        <v>240</v>
      </c>
      <c r="BM16" s="104">
        <f t="shared" si="10"/>
        <v>2.3208333333333333</v>
      </c>
      <c r="BO16" s="111">
        <v>612</v>
      </c>
      <c r="BP16" s="38">
        <v>90</v>
      </c>
      <c r="BQ16" s="106">
        <f t="shared" si="29"/>
        <v>6.8</v>
      </c>
      <c r="BR16" s="36">
        <v>240</v>
      </c>
      <c r="BS16" s="104">
        <f t="shared" si="11"/>
        <v>2.55</v>
      </c>
      <c r="BU16" s="111">
        <v>667</v>
      </c>
      <c r="BV16" s="38">
        <v>90</v>
      </c>
      <c r="BW16" s="106">
        <f t="shared" si="30"/>
        <v>7.411111111111111</v>
      </c>
      <c r="BX16" s="36">
        <v>240</v>
      </c>
      <c r="BY16" s="104">
        <f t="shared" si="12"/>
        <v>2.779166666666667</v>
      </c>
      <c r="CA16" s="111">
        <v>722</v>
      </c>
      <c r="CB16" s="38">
        <v>90</v>
      </c>
      <c r="CC16" s="106">
        <f t="shared" si="31"/>
        <v>8.022222222222222</v>
      </c>
      <c r="CD16" s="36">
        <v>240</v>
      </c>
      <c r="CE16" s="104">
        <f t="shared" si="13"/>
        <v>3.0083333333333333</v>
      </c>
      <c r="CG16" s="111">
        <v>777</v>
      </c>
      <c r="CH16" s="38">
        <v>90</v>
      </c>
      <c r="CI16" s="106">
        <f t="shared" si="32"/>
        <v>8.633333333333333</v>
      </c>
      <c r="CJ16" s="36">
        <v>240</v>
      </c>
      <c r="CK16" s="104">
        <f t="shared" si="14"/>
        <v>3.2375</v>
      </c>
      <c r="CM16" s="111">
        <v>832</v>
      </c>
      <c r="CN16" s="38">
        <v>90</v>
      </c>
      <c r="CO16" s="106">
        <f t="shared" si="33"/>
        <v>9.244444444444444</v>
      </c>
      <c r="CP16" s="36">
        <v>240</v>
      </c>
      <c r="CQ16" s="104">
        <f t="shared" si="15"/>
        <v>3.466666666666667</v>
      </c>
      <c r="CS16" s="111">
        <v>887</v>
      </c>
      <c r="CT16" s="38">
        <v>90</v>
      </c>
      <c r="CU16" s="106">
        <f t="shared" si="34"/>
        <v>9.855555555555556</v>
      </c>
      <c r="CV16" s="36">
        <v>240</v>
      </c>
      <c r="CW16" s="104">
        <f t="shared" si="16"/>
        <v>3.6958333333333333</v>
      </c>
      <c r="CY16" s="111">
        <v>942</v>
      </c>
      <c r="CZ16" s="38">
        <v>90</v>
      </c>
      <c r="DA16" s="106">
        <f t="shared" si="35"/>
        <v>10.466666666666667</v>
      </c>
      <c r="DB16" s="36">
        <v>240</v>
      </c>
      <c r="DC16" s="104">
        <f t="shared" si="18"/>
        <v>3.925</v>
      </c>
      <c r="DE16" s="111">
        <v>997</v>
      </c>
      <c r="DF16" s="38">
        <v>90</v>
      </c>
      <c r="DG16" s="146">
        <f t="shared" si="19"/>
        <v>11.077777777777778</v>
      </c>
      <c r="DH16" s="36">
        <v>240</v>
      </c>
      <c r="DI16" s="103">
        <f t="shared" si="20"/>
        <v>4.154166666666667</v>
      </c>
    </row>
    <row r="17" spans="1:113" ht="12.75" customHeight="1">
      <c r="A17" s="111">
        <v>8</v>
      </c>
      <c r="B17" s="38">
        <v>90</v>
      </c>
      <c r="C17" s="106">
        <f t="shared" si="0"/>
        <v>0.08888888888888889</v>
      </c>
      <c r="D17" s="36">
        <v>240</v>
      </c>
      <c r="E17" s="104">
        <f t="shared" si="21"/>
        <v>0.03333333333333333</v>
      </c>
      <c r="F17" s="33"/>
      <c r="G17" s="111">
        <v>63</v>
      </c>
      <c r="H17" s="38">
        <v>90</v>
      </c>
      <c r="I17" s="106">
        <f t="shared" si="17"/>
        <v>0.7</v>
      </c>
      <c r="J17" s="36">
        <v>240</v>
      </c>
      <c r="K17" s="104">
        <f t="shared" si="1"/>
        <v>0.2625</v>
      </c>
      <c r="L17" s="33"/>
      <c r="M17" s="111">
        <v>118</v>
      </c>
      <c r="N17" s="38">
        <v>90</v>
      </c>
      <c r="O17" s="106">
        <f t="shared" si="36"/>
        <v>1.3111111111111111</v>
      </c>
      <c r="P17" s="36">
        <v>240</v>
      </c>
      <c r="Q17" s="104">
        <f t="shared" si="2"/>
        <v>0.49166666666666664</v>
      </c>
      <c r="R17" s="101"/>
      <c r="S17" s="111">
        <v>173</v>
      </c>
      <c r="T17" s="38">
        <v>90</v>
      </c>
      <c r="U17" s="106">
        <f t="shared" si="37"/>
        <v>1.9222222222222223</v>
      </c>
      <c r="V17" s="36">
        <v>240</v>
      </c>
      <c r="W17" s="104">
        <f t="shared" si="3"/>
        <v>0.7208333333333333</v>
      </c>
      <c r="Y17" s="111">
        <v>228</v>
      </c>
      <c r="Z17" s="38">
        <v>90</v>
      </c>
      <c r="AA17" s="106">
        <f t="shared" si="22"/>
        <v>2.533333333333333</v>
      </c>
      <c r="AB17" s="36">
        <v>240</v>
      </c>
      <c r="AC17" s="104">
        <f t="shared" si="4"/>
        <v>0.95</v>
      </c>
      <c r="AE17" s="111">
        <v>283</v>
      </c>
      <c r="AF17" s="38">
        <v>90</v>
      </c>
      <c r="AG17" s="106">
        <f t="shared" si="23"/>
        <v>3.1444444444444444</v>
      </c>
      <c r="AH17" s="36">
        <v>240</v>
      </c>
      <c r="AI17" s="104">
        <f t="shared" si="5"/>
        <v>1.1791666666666667</v>
      </c>
      <c r="AK17" s="111">
        <v>338</v>
      </c>
      <c r="AL17" s="38">
        <v>90</v>
      </c>
      <c r="AM17" s="106">
        <f t="shared" si="24"/>
        <v>3.7555555555555555</v>
      </c>
      <c r="AN17" s="36">
        <v>240</v>
      </c>
      <c r="AO17" s="104">
        <f t="shared" si="6"/>
        <v>1.4083333333333334</v>
      </c>
      <c r="AQ17" s="111">
        <v>393</v>
      </c>
      <c r="AR17" s="38">
        <v>90</v>
      </c>
      <c r="AS17" s="106">
        <f t="shared" si="25"/>
        <v>4.366666666666666</v>
      </c>
      <c r="AT17" s="36">
        <v>240</v>
      </c>
      <c r="AU17" s="104">
        <f t="shared" si="7"/>
        <v>1.6375</v>
      </c>
      <c r="AW17" s="111">
        <v>448</v>
      </c>
      <c r="AX17" s="38">
        <v>90</v>
      </c>
      <c r="AY17" s="106">
        <f t="shared" si="26"/>
        <v>4.977777777777778</v>
      </c>
      <c r="AZ17" s="36">
        <v>240</v>
      </c>
      <c r="BA17" s="104">
        <f t="shared" si="8"/>
        <v>1.8666666666666667</v>
      </c>
      <c r="BC17" s="111">
        <v>503</v>
      </c>
      <c r="BD17" s="38">
        <v>90</v>
      </c>
      <c r="BE17" s="106">
        <f t="shared" si="27"/>
        <v>5.588888888888889</v>
      </c>
      <c r="BF17" s="36">
        <v>240</v>
      </c>
      <c r="BG17" s="104">
        <f t="shared" si="9"/>
        <v>2.095833333333333</v>
      </c>
      <c r="BI17" s="111">
        <v>558</v>
      </c>
      <c r="BJ17" s="38">
        <v>90</v>
      </c>
      <c r="BK17" s="106">
        <f t="shared" si="28"/>
        <v>6.2</v>
      </c>
      <c r="BL17" s="36">
        <v>240</v>
      </c>
      <c r="BM17" s="104">
        <f t="shared" si="10"/>
        <v>2.325</v>
      </c>
      <c r="BO17" s="111">
        <v>613</v>
      </c>
      <c r="BP17" s="38">
        <v>90</v>
      </c>
      <c r="BQ17" s="106">
        <f t="shared" si="29"/>
        <v>6.811111111111111</v>
      </c>
      <c r="BR17" s="36">
        <v>240</v>
      </c>
      <c r="BS17" s="104">
        <f t="shared" si="11"/>
        <v>2.5541666666666667</v>
      </c>
      <c r="BU17" s="111">
        <v>668</v>
      </c>
      <c r="BV17" s="38">
        <v>90</v>
      </c>
      <c r="BW17" s="106">
        <f t="shared" si="30"/>
        <v>7.4222222222222225</v>
      </c>
      <c r="BX17" s="36">
        <v>240</v>
      </c>
      <c r="BY17" s="104">
        <f t="shared" si="12"/>
        <v>2.783333333333333</v>
      </c>
      <c r="CA17" s="111">
        <v>723</v>
      </c>
      <c r="CB17" s="38">
        <v>90</v>
      </c>
      <c r="CC17" s="106">
        <f t="shared" si="31"/>
        <v>8.033333333333333</v>
      </c>
      <c r="CD17" s="36">
        <v>240</v>
      </c>
      <c r="CE17" s="104">
        <f t="shared" si="13"/>
        <v>3.0125</v>
      </c>
      <c r="CG17" s="111">
        <v>778</v>
      </c>
      <c r="CH17" s="38">
        <v>90</v>
      </c>
      <c r="CI17" s="106">
        <f t="shared" si="32"/>
        <v>8.644444444444444</v>
      </c>
      <c r="CJ17" s="36">
        <v>240</v>
      </c>
      <c r="CK17" s="104">
        <f t="shared" si="14"/>
        <v>3.2416666666666667</v>
      </c>
      <c r="CM17" s="111">
        <v>833</v>
      </c>
      <c r="CN17" s="38">
        <v>90</v>
      </c>
      <c r="CO17" s="106">
        <f t="shared" si="33"/>
        <v>9.255555555555556</v>
      </c>
      <c r="CP17" s="36">
        <v>240</v>
      </c>
      <c r="CQ17" s="104">
        <f t="shared" si="15"/>
        <v>3.470833333333333</v>
      </c>
      <c r="CS17" s="111">
        <v>888</v>
      </c>
      <c r="CT17" s="38">
        <v>90</v>
      </c>
      <c r="CU17" s="106">
        <f t="shared" si="34"/>
        <v>9.866666666666667</v>
      </c>
      <c r="CV17" s="36">
        <v>240</v>
      </c>
      <c r="CW17" s="104">
        <f t="shared" si="16"/>
        <v>3.7</v>
      </c>
      <c r="CY17" s="111">
        <v>943</v>
      </c>
      <c r="CZ17" s="38">
        <v>90</v>
      </c>
      <c r="DA17" s="106">
        <f t="shared" si="35"/>
        <v>10.477777777777778</v>
      </c>
      <c r="DB17" s="36">
        <v>240</v>
      </c>
      <c r="DC17" s="104">
        <f t="shared" si="18"/>
        <v>3.9291666666666667</v>
      </c>
      <c r="DE17" s="111">
        <v>998</v>
      </c>
      <c r="DF17" s="38">
        <v>90</v>
      </c>
      <c r="DG17" s="146">
        <f t="shared" si="19"/>
        <v>11.088888888888889</v>
      </c>
      <c r="DH17" s="36">
        <v>240</v>
      </c>
      <c r="DI17" s="103">
        <f t="shared" si="20"/>
        <v>4.158333333333333</v>
      </c>
    </row>
    <row r="18" spans="1:113" ht="12.75" customHeight="1">
      <c r="A18" s="111">
        <v>9</v>
      </c>
      <c r="B18" s="38">
        <v>90</v>
      </c>
      <c r="C18" s="106">
        <f t="shared" si="0"/>
        <v>0.1</v>
      </c>
      <c r="D18" s="36">
        <v>240</v>
      </c>
      <c r="E18" s="104">
        <f t="shared" si="21"/>
        <v>0.0375</v>
      </c>
      <c r="F18" s="33"/>
      <c r="G18" s="111">
        <v>64</v>
      </c>
      <c r="H18" s="38">
        <v>90</v>
      </c>
      <c r="I18" s="106">
        <f t="shared" si="17"/>
        <v>0.7111111111111111</v>
      </c>
      <c r="J18" s="36">
        <v>240</v>
      </c>
      <c r="K18" s="104">
        <f t="shared" si="1"/>
        <v>0.26666666666666666</v>
      </c>
      <c r="L18" s="33"/>
      <c r="M18" s="111">
        <v>119</v>
      </c>
      <c r="N18" s="38">
        <v>90</v>
      </c>
      <c r="O18" s="106">
        <f t="shared" si="36"/>
        <v>1.3222222222222222</v>
      </c>
      <c r="P18" s="36">
        <v>240</v>
      </c>
      <c r="Q18" s="104">
        <f t="shared" si="2"/>
        <v>0.49583333333333335</v>
      </c>
      <c r="R18" s="101"/>
      <c r="S18" s="111">
        <v>174</v>
      </c>
      <c r="T18" s="38">
        <v>90</v>
      </c>
      <c r="U18" s="106">
        <f t="shared" si="37"/>
        <v>1.9333333333333333</v>
      </c>
      <c r="V18" s="36">
        <v>240</v>
      </c>
      <c r="W18" s="104">
        <f t="shared" si="3"/>
        <v>0.725</v>
      </c>
      <c r="Y18" s="111">
        <v>229</v>
      </c>
      <c r="Z18" s="38">
        <v>90</v>
      </c>
      <c r="AA18" s="106">
        <f t="shared" si="22"/>
        <v>2.5444444444444443</v>
      </c>
      <c r="AB18" s="36">
        <v>240</v>
      </c>
      <c r="AC18" s="104">
        <f t="shared" si="4"/>
        <v>0.9541666666666667</v>
      </c>
      <c r="AE18" s="111">
        <v>284</v>
      </c>
      <c r="AF18" s="38">
        <v>90</v>
      </c>
      <c r="AG18" s="106">
        <f t="shared" si="23"/>
        <v>3.1555555555555554</v>
      </c>
      <c r="AH18" s="36">
        <v>240</v>
      </c>
      <c r="AI18" s="104">
        <f t="shared" si="5"/>
        <v>1.1833333333333333</v>
      </c>
      <c r="AK18" s="111">
        <v>339</v>
      </c>
      <c r="AL18" s="38">
        <v>90</v>
      </c>
      <c r="AM18" s="106">
        <f t="shared" si="24"/>
        <v>3.7666666666666666</v>
      </c>
      <c r="AN18" s="36">
        <v>240</v>
      </c>
      <c r="AO18" s="104">
        <f t="shared" si="6"/>
        <v>1.4125</v>
      </c>
      <c r="AQ18" s="111">
        <v>394</v>
      </c>
      <c r="AR18" s="38">
        <v>90</v>
      </c>
      <c r="AS18" s="106">
        <f t="shared" si="25"/>
        <v>4.377777777777778</v>
      </c>
      <c r="AT18" s="36">
        <v>240</v>
      </c>
      <c r="AU18" s="104">
        <f t="shared" si="7"/>
        <v>1.6416666666666666</v>
      </c>
      <c r="AW18" s="111">
        <v>449</v>
      </c>
      <c r="AX18" s="38">
        <v>90</v>
      </c>
      <c r="AY18" s="106">
        <f t="shared" si="26"/>
        <v>4.988888888888889</v>
      </c>
      <c r="AZ18" s="36">
        <v>240</v>
      </c>
      <c r="BA18" s="104">
        <f t="shared" si="8"/>
        <v>1.8708333333333333</v>
      </c>
      <c r="BC18" s="111">
        <v>504</v>
      </c>
      <c r="BD18" s="38">
        <v>90</v>
      </c>
      <c r="BE18" s="106">
        <f t="shared" si="27"/>
        <v>5.6</v>
      </c>
      <c r="BF18" s="36">
        <v>240</v>
      </c>
      <c r="BG18" s="104">
        <f t="shared" si="9"/>
        <v>2.1</v>
      </c>
      <c r="BI18" s="111">
        <v>559</v>
      </c>
      <c r="BJ18" s="38">
        <v>90</v>
      </c>
      <c r="BK18" s="106">
        <f t="shared" si="28"/>
        <v>6.211111111111111</v>
      </c>
      <c r="BL18" s="36">
        <v>240</v>
      </c>
      <c r="BM18" s="104">
        <f t="shared" si="10"/>
        <v>2.3291666666666666</v>
      </c>
      <c r="BO18" s="111">
        <v>614</v>
      </c>
      <c r="BP18" s="38">
        <v>90</v>
      </c>
      <c r="BQ18" s="106">
        <f t="shared" si="29"/>
        <v>6.822222222222222</v>
      </c>
      <c r="BR18" s="36">
        <v>240</v>
      </c>
      <c r="BS18" s="104">
        <f t="shared" si="11"/>
        <v>2.558333333333333</v>
      </c>
      <c r="BU18" s="111">
        <v>669</v>
      </c>
      <c r="BV18" s="38">
        <v>90</v>
      </c>
      <c r="BW18" s="106">
        <f t="shared" si="30"/>
        <v>7.433333333333334</v>
      </c>
      <c r="BX18" s="36">
        <v>240</v>
      </c>
      <c r="BY18" s="104">
        <f t="shared" si="12"/>
        <v>2.7875</v>
      </c>
      <c r="CA18" s="111">
        <v>724</v>
      </c>
      <c r="CB18" s="38">
        <v>90</v>
      </c>
      <c r="CC18" s="106">
        <f t="shared" si="31"/>
        <v>8.044444444444444</v>
      </c>
      <c r="CD18" s="36">
        <v>240</v>
      </c>
      <c r="CE18" s="104">
        <f t="shared" si="13"/>
        <v>3.0166666666666666</v>
      </c>
      <c r="CG18" s="111">
        <v>779</v>
      </c>
      <c r="CH18" s="38">
        <v>90</v>
      </c>
      <c r="CI18" s="106">
        <f t="shared" si="32"/>
        <v>8.655555555555555</v>
      </c>
      <c r="CJ18" s="36">
        <v>240</v>
      </c>
      <c r="CK18" s="104">
        <f t="shared" si="14"/>
        <v>3.245833333333333</v>
      </c>
      <c r="CM18" s="111">
        <v>834</v>
      </c>
      <c r="CN18" s="38">
        <v>90</v>
      </c>
      <c r="CO18" s="106">
        <f t="shared" si="33"/>
        <v>9.266666666666667</v>
      </c>
      <c r="CP18" s="36">
        <v>240</v>
      </c>
      <c r="CQ18" s="104">
        <f t="shared" si="15"/>
        <v>3.475</v>
      </c>
      <c r="CS18" s="111">
        <v>889</v>
      </c>
      <c r="CT18" s="38">
        <v>90</v>
      </c>
      <c r="CU18" s="106">
        <f t="shared" si="34"/>
        <v>9.877777777777778</v>
      </c>
      <c r="CV18" s="36">
        <v>240</v>
      </c>
      <c r="CW18" s="104">
        <f t="shared" si="16"/>
        <v>3.7041666666666666</v>
      </c>
      <c r="CY18" s="111">
        <v>944</v>
      </c>
      <c r="CZ18" s="38">
        <v>90</v>
      </c>
      <c r="DA18" s="106">
        <f t="shared" si="35"/>
        <v>10.488888888888889</v>
      </c>
      <c r="DB18" s="36">
        <v>240</v>
      </c>
      <c r="DC18" s="104">
        <f t="shared" si="18"/>
        <v>3.933333333333333</v>
      </c>
      <c r="DE18" s="111">
        <v>999</v>
      </c>
      <c r="DF18" s="38">
        <v>90</v>
      </c>
      <c r="DG18" s="146">
        <f t="shared" si="19"/>
        <v>11.1</v>
      </c>
      <c r="DH18" s="36">
        <v>240</v>
      </c>
      <c r="DI18" s="103">
        <f t="shared" si="20"/>
        <v>4.1625</v>
      </c>
    </row>
    <row r="19" spans="1:113" ht="12.75" customHeight="1" thickBot="1">
      <c r="A19" s="111">
        <v>10</v>
      </c>
      <c r="B19" s="38">
        <v>90</v>
      </c>
      <c r="C19" s="106">
        <f t="shared" si="0"/>
        <v>0.1111111111111111</v>
      </c>
      <c r="D19" s="36">
        <v>240</v>
      </c>
      <c r="E19" s="104">
        <f t="shared" si="21"/>
        <v>0.041666666666666664</v>
      </c>
      <c r="F19" s="33"/>
      <c r="G19" s="111">
        <v>65</v>
      </c>
      <c r="H19" s="38">
        <v>90</v>
      </c>
      <c r="I19" s="106">
        <f t="shared" si="17"/>
        <v>0.7222222222222222</v>
      </c>
      <c r="J19" s="36">
        <v>240</v>
      </c>
      <c r="K19" s="104">
        <f t="shared" si="1"/>
        <v>0.2708333333333333</v>
      </c>
      <c r="L19" s="33"/>
      <c r="M19" s="111">
        <v>120</v>
      </c>
      <c r="N19" s="38">
        <v>90</v>
      </c>
      <c r="O19" s="106">
        <f t="shared" si="36"/>
        <v>1.3333333333333333</v>
      </c>
      <c r="P19" s="36">
        <v>240</v>
      </c>
      <c r="Q19" s="104">
        <f t="shared" si="2"/>
        <v>0.5</v>
      </c>
      <c r="R19" s="101"/>
      <c r="S19" s="111">
        <v>175</v>
      </c>
      <c r="T19" s="38">
        <v>90</v>
      </c>
      <c r="U19" s="106">
        <f t="shared" si="37"/>
        <v>1.9444444444444444</v>
      </c>
      <c r="V19" s="36">
        <v>240</v>
      </c>
      <c r="W19" s="104">
        <f t="shared" si="3"/>
        <v>0.7291666666666666</v>
      </c>
      <c r="Y19" s="111">
        <v>230</v>
      </c>
      <c r="Z19" s="38">
        <v>90</v>
      </c>
      <c r="AA19" s="106">
        <f t="shared" si="22"/>
        <v>2.5555555555555554</v>
      </c>
      <c r="AB19" s="36">
        <v>240</v>
      </c>
      <c r="AC19" s="104">
        <f t="shared" si="4"/>
        <v>0.9583333333333334</v>
      </c>
      <c r="AE19" s="111">
        <v>285</v>
      </c>
      <c r="AF19" s="38">
        <v>90</v>
      </c>
      <c r="AG19" s="106">
        <f t="shared" si="23"/>
        <v>3.1666666666666665</v>
      </c>
      <c r="AH19" s="36">
        <v>240</v>
      </c>
      <c r="AI19" s="104">
        <f t="shared" si="5"/>
        <v>1.1875</v>
      </c>
      <c r="AK19" s="111">
        <v>340</v>
      </c>
      <c r="AL19" s="38">
        <v>90</v>
      </c>
      <c r="AM19" s="106">
        <f t="shared" si="24"/>
        <v>3.7777777777777777</v>
      </c>
      <c r="AN19" s="36">
        <v>240</v>
      </c>
      <c r="AO19" s="104">
        <f t="shared" si="6"/>
        <v>1.4166666666666667</v>
      </c>
      <c r="AQ19" s="111">
        <v>395</v>
      </c>
      <c r="AR19" s="38">
        <v>90</v>
      </c>
      <c r="AS19" s="106">
        <f t="shared" si="25"/>
        <v>4.388888888888889</v>
      </c>
      <c r="AT19" s="36">
        <v>240</v>
      </c>
      <c r="AU19" s="104">
        <f t="shared" si="7"/>
        <v>1.6458333333333333</v>
      </c>
      <c r="AW19" s="111">
        <v>450</v>
      </c>
      <c r="AX19" s="38">
        <v>90</v>
      </c>
      <c r="AY19" s="106">
        <f t="shared" si="26"/>
        <v>5</v>
      </c>
      <c r="AZ19" s="36">
        <v>240</v>
      </c>
      <c r="BA19" s="104">
        <f t="shared" si="8"/>
        <v>1.875</v>
      </c>
      <c r="BC19" s="111">
        <v>505</v>
      </c>
      <c r="BD19" s="38">
        <v>90</v>
      </c>
      <c r="BE19" s="106">
        <f t="shared" si="27"/>
        <v>5.611111111111111</v>
      </c>
      <c r="BF19" s="36">
        <v>240</v>
      </c>
      <c r="BG19" s="104">
        <f t="shared" si="9"/>
        <v>2.1041666666666665</v>
      </c>
      <c r="BI19" s="111">
        <v>560</v>
      </c>
      <c r="BJ19" s="38">
        <v>90</v>
      </c>
      <c r="BK19" s="106">
        <f t="shared" si="28"/>
        <v>6.222222222222222</v>
      </c>
      <c r="BL19" s="36">
        <v>240</v>
      </c>
      <c r="BM19" s="104">
        <f t="shared" si="10"/>
        <v>2.3333333333333335</v>
      </c>
      <c r="BO19" s="111">
        <v>615</v>
      </c>
      <c r="BP19" s="38">
        <v>90</v>
      </c>
      <c r="BQ19" s="106">
        <f t="shared" si="29"/>
        <v>6.833333333333333</v>
      </c>
      <c r="BR19" s="36">
        <v>240</v>
      </c>
      <c r="BS19" s="104">
        <f t="shared" si="11"/>
        <v>2.5625</v>
      </c>
      <c r="BU19" s="111">
        <v>670</v>
      </c>
      <c r="BV19" s="38">
        <v>90</v>
      </c>
      <c r="BW19" s="106">
        <f t="shared" si="30"/>
        <v>7.444444444444445</v>
      </c>
      <c r="BX19" s="36">
        <v>240</v>
      </c>
      <c r="BY19" s="104">
        <f t="shared" si="12"/>
        <v>2.7916666666666665</v>
      </c>
      <c r="CA19" s="111">
        <v>725</v>
      </c>
      <c r="CB19" s="38">
        <v>90</v>
      </c>
      <c r="CC19" s="106">
        <f t="shared" si="31"/>
        <v>8.055555555555555</v>
      </c>
      <c r="CD19" s="36">
        <v>240</v>
      </c>
      <c r="CE19" s="104">
        <f t="shared" si="13"/>
        <v>3.0208333333333335</v>
      </c>
      <c r="CG19" s="111">
        <v>780</v>
      </c>
      <c r="CH19" s="38">
        <v>90</v>
      </c>
      <c r="CI19" s="106">
        <f t="shared" si="32"/>
        <v>8.666666666666666</v>
      </c>
      <c r="CJ19" s="36">
        <v>240</v>
      </c>
      <c r="CK19" s="104">
        <f t="shared" si="14"/>
        <v>3.25</v>
      </c>
      <c r="CM19" s="111">
        <v>835</v>
      </c>
      <c r="CN19" s="38">
        <v>90</v>
      </c>
      <c r="CO19" s="106">
        <f t="shared" si="33"/>
        <v>9.277777777777779</v>
      </c>
      <c r="CP19" s="36">
        <v>240</v>
      </c>
      <c r="CQ19" s="104">
        <f t="shared" si="15"/>
        <v>3.4791666666666665</v>
      </c>
      <c r="CS19" s="111">
        <v>890</v>
      </c>
      <c r="CT19" s="38">
        <v>90</v>
      </c>
      <c r="CU19" s="106">
        <f t="shared" si="34"/>
        <v>9.88888888888889</v>
      </c>
      <c r="CV19" s="36">
        <v>240</v>
      </c>
      <c r="CW19" s="104">
        <f t="shared" si="16"/>
        <v>3.7083333333333335</v>
      </c>
      <c r="CY19" s="111">
        <v>945</v>
      </c>
      <c r="CZ19" s="38">
        <v>90</v>
      </c>
      <c r="DA19" s="106">
        <f t="shared" si="35"/>
        <v>10.5</v>
      </c>
      <c r="DB19" s="36">
        <v>240</v>
      </c>
      <c r="DC19" s="104">
        <f t="shared" si="18"/>
        <v>3.9375</v>
      </c>
      <c r="DE19" s="113">
        <v>1000</v>
      </c>
      <c r="DF19" s="107">
        <v>90</v>
      </c>
      <c r="DG19" s="145">
        <f t="shared" si="19"/>
        <v>11.11111111111111</v>
      </c>
      <c r="DH19" s="45">
        <v>240</v>
      </c>
      <c r="DI19" s="105">
        <f t="shared" si="20"/>
        <v>4.166666666666667</v>
      </c>
    </row>
    <row r="20" spans="1:113" ht="12.75" customHeight="1" thickBot="1">
      <c r="A20" s="111">
        <v>11</v>
      </c>
      <c r="B20" s="38">
        <v>90</v>
      </c>
      <c r="C20" s="106">
        <f t="shared" si="0"/>
        <v>0.12222222222222222</v>
      </c>
      <c r="D20" s="36">
        <v>240</v>
      </c>
      <c r="E20" s="104">
        <f t="shared" si="21"/>
        <v>0.04583333333333333</v>
      </c>
      <c r="F20" s="33"/>
      <c r="G20" s="111">
        <v>66</v>
      </c>
      <c r="H20" s="38">
        <v>90</v>
      </c>
      <c r="I20" s="106">
        <f t="shared" si="17"/>
        <v>0.7333333333333333</v>
      </c>
      <c r="J20" s="36">
        <v>240</v>
      </c>
      <c r="K20" s="104">
        <f t="shared" si="1"/>
        <v>0.275</v>
      </c>
      <c r="L20" s="33"/>
      <c r="M20" s="111">
        <v>121</v>
      </c>
      <c r="N20" s="38">
        <v>90</v>
      </c>
      <c r="O20" s="106">
        <f t="shared" si="36"/>
        <v>1.3444444444444446</v>
      </c>
      <c r="P20" s="36">
        <v>240</v>
      </c>
      <c r="Q20" s="104">
        <f t="shared" si="2"/>
        <v>0.5041666666666667</v>
      </c>
      <c r="R20" s="101"/>
      <c r="S20" s="111">
        <v>176</v>
      </c>
      <c r="T20" s="38">
        <v>90</v>
      </c>
      <c r="U20" s="106">
        <f t="shared" si="37"/>
        <v>1.9555555555555555</v>
      </c>
      <c r="V20" s="36">
        <v>240</v>
      </c>
      <c r="W20" s="104">
        <f t="shared" si="3"/>
        <v>0.7333333333333333</v>
      </c>
      <c r="Y20" s="111">
        <v>231</v>
      </c>
      <c r="Z20" s="38">
        <v>90</v>
      </c>
      <c r="AA20" s="106">
        <f t="shared" si="22"/>
        <v>2.566666666666667</v>
      </c>
      <c r="AB20" s="36">
        <v>240</v>
      </c>
      <c r="AC20" s="104">
        <f t="shared" si="4"/>
        <v>0.9625</v>
      </c>
      <c r="AE20" s="111">
        <v>286</v>
      </c>
      <c r="AF20" s="38">
        <v>90</v>
      </c>
      <c r="AG20" s="106">
        <f t="shared" si="23"/>
        <v>3.1777777777777776</v>
      </c>
      <c r="AH20" s="36">
        <v>240</v>
      </c>
      <c r="AI20" s="104">
        <f t="shared" si="5"/>
        <v>1.1916666666666667</v>
      </c>
      <c r="AK20" s="111">
        <v>341</v>
      </c>
      <c r="AL20" s="38">
        <v>90</v>
      </c>
      <c r="AM20" s="106">
        <f t="shared" si="24"/>
        <v>3.7888888888888888</v>
      </c>
      <c r="AN20" s="36">
        <v>240</v>
      </c>
      <c r="AO20" s="104">
        <f t="shared" si="6"/>
        <v>1.4208333333333334</v>
      </c>
      <c r="AQ20" s="111">
        <v>396</v>
      </c>
      <c r="AR20" s="38">
        <v>90</v>
      </c>
      <c r="AS20" s="106">
        <f t="shared" si="25"/>
        <v>4.4</v>
      </c>
      <c r="AT20" s="36">
        <v>240</v>
      </c>
      <c r="AU20" s="104">
        <f t="shared" si="7"/>
        <v>1.65</v>
      </c>
      <c r="AW20" s="111">
        <v>451</v>
      </c>
      <c r="AX20" s="38">
        <v>90</v>
      </c>
      <c r="AY20" s="106">
        <f t="shared" si="26"/>
        <v>5.011111111111111</v>
      </c>
      <c r="AZ20" s="36">
        <v>240</v>
      </c>
      <c r="BA20" s="104">
        <f t="shared" si="8"/>
        <v>1.8791666666666667</v>
      </c>
      <c r="BC20" s="111">
        <v>506</v>
      </c>
      <c r="BD20" s="38">
        <v>90</v>
      </c>
      <c r="BE20" s="106">
        <f t="shared" si="27"/>
        <v>5.622222222222222</v>
      </c>
      <c r="BF20" s="36">
        <v>240</v>
      </c>
      <c r="BG20" s="104">
        <f t="shared" si="9"/>
        <v>2.1083333333333334</v>
      </c>
      <c r="BI20" s="111">
        <v>561</v>
      </c>
      <c r="BJ20" s="38">
        <v>90</v>
      </c>
      <c r="BK20" s="106">
        <f t="shared" si="28"/>
        <v>6.233333333333333</v>
      </c>
      <c r="BL20" s="36">
        <v>240</v>
      </c>
      <c r="BM20" s="104">
        <f t="shared" si="10"/>
        <v>2.3375</v>
      </c>
      <c r="BO20" s="111">
        <v>616</v>
      </c>
      <c r="BP20" s="38">
        <v>90</v>
      </c>
      <c r="BQ20" s="106">
        <f t="shared" si="29"/>
        <v>6.844444444444444</v>
      </c>
      <c r="BR20" s="36">
        <v>240</v>
      </c>
      <c r="BS20" s="104">
        <f t="shared" si="11"/>
        <v>2.566666666666667</v>
      </c>
      <c r="BU20" s="111">
        <v>671</v>
      </c>
      <c r="BV20" s="38">
        <v>90</v>
      </c>
      <c r="BW20" s="106">
        <f t="shared" si="30"/>
        <v>7.455555555555556</v>
      </c>
      <c r="BX20" s="36">
        <v>240</v>
      </c>
      <c r="BY20" s="104">
        <f t="shared" si="12"/>
        <v>2.7958333333333334</v>
      </c>
      <c r="CA20" s="111">
        <v>726</v>
      </c>
      <c r="CB20" s="38">
        <v>90</v>
      </c>
      <c r="CC20" s="106">
        <f t="shared" si="31"/>
        <v>8.066666666666666</v>
      </c>
      <c r="CD20" s="36">
        <v>240</v>
      </c>
      <c r="CE20" s="104">
        <f t="shared" si="13"/>
        <v>3.025</v>
      </c>
      <c r="CG20" s="111">
        <v>781</v>
      </c>
      <c r="CH20" s="38">
        <v>90</v>
      </c>
      <c r="CI20" s="106">
        <f t="shared" si="32"/>
        <v>8.677777777777777</v>
      </c>
      <c r="CJ20" s="36">
        <v>240</v>
      </c>
      <c r="CK20" s="104">
        <f t="shared" si="14"/>
        <v>3.254166666666667</v>
      </c>
      <c r="CM20" s="111">
        <v>836</v>
      </c>
      <c r="CN20" s="38">
        <v>90</v>
      </c>
      <c r="CO20" s="106">
        <f t="shared" si="33"/>
        <v>9.28888888888889</v>
      </c>
      <c r="CP20" s="36">
        <v>240</v>
      </c>
      <c r="CQ20" s="104">
        <f t="shared" si="15"/>
        <v>3.4833333333333334</v>
      </c>
      <c r="CS20" s="111">
        <v>891</v>
      </c>
      <c r="CT20" s="38">
        <v>90</v>
      </c>
      <c r="CU20" s="106">
        <f t="shared" si="34"/>
        <v>9.9</v>
      </c>
      <c r="CV20" s="36">
        <v>240</v>
      </c>
      <c r="CW20" s="104">
        <f t="shared" si="16"/>
        <v>3.7125</v>
      </c>
      <c r="CY20" s="111">
        <v>946</v>
      </c>
      <c r="CZ20" s="38">
        <v>90</v>
      </c>
      <c r="DA20" s="106">
        <f t="shared" si="35"/>
        <v>10.511111111111111</v>
      </c>
      <c r="DB20" s="36">
        <v>240</v>
      </c>
      <c r="DC20" s="104">
        <f t="shared" si="18"/>
        <v>3.941666666666667</v>
      </c>
      <c r="DE20" s="147"/>
      <c r="DF20" s="148"/>
      <c r="DG20" s="149"/>
      <c r="DH20" s="148"/>
      <c r="DI20" s="149"/>
    </row>
    <row r="21" spans="1:114" ht="12.75" customHeight="1" thickBot="1">
      <c r="A21" s="111">
        <v>12</v>
      </c>
      <c r="B21" s="38">
        <v>90</v>
      </c>
      <c r="C21" s="106">
        <f t="shared" si="0"/>
        <v>0.13333333333333333</v>
      </c>
      <c r="D21" s="36">
        <v>240</v>
      </c>
      <c r="E21" s="104">
        <f t="shared" si="21"/>
        <v>0.05</v>
      </c>
      <c r="F21" s="33"/>
      <c r="G21" s="111">
        <v>67</v>
      </c>
      <c r="H21" s="38">
        <v>90</v>
      </c>
      <c r="I21" s="106">
        <f t="shared" si="17"/>
        <v>0.7444444444444445</v>
      </c>
      <c r="J21" s="36">
        <v>240</v>
      </c>
      <c r="K21" s="104">
        <f t="shared" si="1"/>
        <v>0.2791666666666667</v>
      </c>
      <c r="L21" s="33"/>
      <c r="M21" s="111">
        <v>122</v>
      </c>
      <c r="N21" s="38">
        <v>90</v>
      </c>
      <c r="O21" s="106">
        <f t="shared" si="36"/>
        <v>1.3555555555555556</v>
      </c>
      <c r="P21" s="36">
        <v>240</v>
      </c>
      <c r="Q21" s="104">
        <f t="shared" si="2"/>
        <v>0.5083333333333333</v>
      </c>
      <c r="R21" s="101"/>
      <c r="S21" s="111">
        <v>177</v>
      </c>
      <c r="T21" s="38">
        <v>90</v>
      </c>
      <c r="U21" s="106">
        <f t="shared" si="37"/>
        <v>1.9666666666666666</v>
      </c>
      <c r="V21" s="36">
        <v>240</v>
      </c>
      <c r="W21" s="104">
        <f t="shared" si="3"/>
        <v>0.7375</v>
      </c>
      <c r="Y21" s="111">
        <v>232</v>
      </c>
      <c r="Z21" s="38">
        <v>90</v>
      </c>
      <c r="AA21" s="106">
        <f t="shared" si="22"/>
        <v>2.577777777777778</v>
      </c>
      <c r="AB21" s="36">
        <v>240</v>
      </c>
      <c r="AC21" s="104">
        <f t="shared" si="4"/>
        <v>0.9666666666666667</v>
      </c>
      <c r="AE21" s="111">
        <v>287</v>
      </c>
      <c r="AF21" s="38">
        <v>90</v>
      </c>
      <c r="AG21" s="106">
        <f t="shared" si="23"/>
        <v>3.188888888888889</v>
      </c>
      <c r="AH21" s="36">
        <v>240</v>
      </c>
      <c r="AI21" s="104">
        <f t="shared" si="5"/>
        <v>1.1958333333333333</v>
      </c>
      <c r="AK21" s="111">
        <v>342</v>
      </c>
      <c r="AL21" s="38">
        <v>90</v>
      </c>
      <c r="AM21" s="106">
        <f t="shared" si="24"/>
        <v>3.8</v>
      </c>
      <c r="AN21" s="36">
        <v>240</v>
      </c>
      <c r="AO21" s="104">
        <f t="shared" si="6"/>
        <v>1.425</v>
      </c>
      <c r="AQ21" s="111">
        <v>397</v>
      </c>
      <c r="AR21" s="38">
        <v>90</v>
      </c>
      <c r="AS21" s="106">
        <f t="shared" si="25"/>
        <v>4.411111111111111</v>
      </c>
      <c r="AT21" s="36">
        <v>240</v>
      </c>
      <c r="AU21" s="104">
        <f t="shared" si="7"/>
        <v>1.6541666666666666</v>
      </c>
      <c r="AW21" s="111">
        <v>452</v>
      </c>
      <c r="AX21" s="38">
        <v>90</v>
      </c>
      <c r="AY21" s="106">
        <f t="shared" si="26"/>
        <v>5.022222222222222</v>
      </c>
      <c r="AZ21" s="36">
        <v>240</v>
      </c>
      <c r="BA21" s="104">
        <f t="shared" si="8"/>
        <v>1.8833333333333333</v>
      </c>
      <c r="BC21" s="111">
        <v>507</v>
      </c>
      <c r="BD21" s="38">
        <v>90</v>
      </c>
      <c r="BE21" s="106">
        <f t="shared" si="27"/>
        <v>5.633333333333334</v>
      </c>
      <c r="BF21" s="36">
        <v>240</v>
      </c>
      <c r="BG21" s="104">
        <f t="shared" si="9"/>
        <v>2.1125</v>
      </c>
      <c r="BI21" s="111">
        <v>562</v>
      </c>
      <c r="BJ21" s="38">
        <v>90</v>
      </c>
      <c r="BK21" s="106">
        <f t="shared" si="28"/>
        <v>6.2444444444444445</v>
      </c>
      <c r="BL21" s="36">
        <v>240</v>
      </c>
      <c r="BM21" s="104">
        <f t="shared" si="10"/>
        <v>2.341666666666667</v>
      </c>
      <c r="BO21" s="111">
        <v>617</v>
      </c>
      <c r="BP21" s="38">
        <v>90</v>
      </c>
      <c r="BQ21" s="106">
        <f t="shared" si="29"/>
        <v>6.855555555555555</v>
      </c>
      <c r="BR21" s="36">
        <v>240</v>
      </c>
      <c r="BS21" s="104">
        <f t="shared" si="11"/>
        <v>2.5708333333333333</v>
      </c>
      <c r="BU21" s="111">
        <v>672</v>
      </c>
      <c r="BV21" s="38">
        <v>90</v>
      </c>
      <c r="BW21" s="106">
        <f t="shared" si="30"/>
        <v>7.466666666666667</v>
      </c>
      <c r="BX21" s="36">
        <v>240</v>
      </c>
      <c r="BY21" s="104">
        <f t="shared" si="12"/>
        <v>2.8</v>
      </c>
      <c r="CA21" s="111">
        <v>727</v>
      </c>
      <c r="CB21" s="38">
        <v>90</v>
      </c>
      <c r="CC21" s="106">
        <f t="shared" si="31"/>
        <v>8.077777777777778</v>
      </c>
      <c r="CD21" s="36">
        <v>240</v>
      </c>
      <c r="CE21" s="104">
        <f t="shared" si="13"/>
        <v>3.029166666666667</v>
      </c>
      <c r="CG21" s="111">
        <v>782</v>
      </c>
      <c r="CH21" s="38">
        <v>90</v>
      </c>
      <c r="CI21" s="106">
        <f t="shared" si="32"/>
        <v>8.688888888888888</v>
      </c>
      <c r="CJ21" s="36">
        <v>240</v>
      </c>
      <c r="CK21" s="104">
        <f t="shared" si="14"/>
        <v>3.2583333333333333</v>
      </c>
      <c r="CM21" s="111">
        <v>837</v>
      </c>
      <c r="CN21" s="38">
        <v>90</v>
      </c>
      <c r="CO21" s="106">
        <f t="shared" si="33"/>
        <v>9.3</v>
      </c>
      <c r="CP21" s="36">
        <v>240</v>
      </c>
      <c r="CQ21" s="104">
        <f t="shared" si="15"/>
        <v>3.4875</v>
      </c>
      <c r="CS21" s="111">
        <v>892</v>
      </c>
      <c r="CT21" s="38">
        <v>90</v>
      </c>
      <c r="CU21" s="106">
        <f t="shared" si="34"/>
        <v>9.911111111111111</v>
      </c>
      <c r="CV21" s="36">
        <v>240</v>
      </c>
      <c r="CW21" s="104">
        <f t="shared" si="16"/>
        <v>3.716666666666667</v>
      </c>
      <c r="CY21" s="111">
        <v>947</v>
      </c>
      <c r="CZ21" s="38">
        <v>90</v>
      </c>
      <c r="DA21" s="106">
        <f t="shared" si="35"/>
        <v>10.522222222222222</v>
      </c>
      <c r="DB21" s="36">
        <v>240</v>
      </c>
      <c r="DC21" s="104">
        <f t="shared" si="18"/>
        <v>3.9458333333333333</v>
      </c>
      <c r="DE21" s="150" t="s">
        <v>27</v>
      </c>
      <c r="DF21" s="151"/>
      <c r="DG21" s="151"/>
      <c r="DH21" s="151"/>
      <c r="DI21" s="151"/>
      <c r="DJ21" s="152"/>
    </row>
    <row r="22" spans="1:107" ht="12.75" customHeight="1">
      <c r="A22" s="111">
        <v>13</v>
      </c>
      <c r="B22" s="38">
        <v>90</v>
      </c>
      <c r="C22" s="106">
        <f t="shared" si="0"/>
        <v>0.14444444444444443</v>
      </c>
      <c r="D22" s="36">
        <v>240</v>
      </c>
      <c r="E22" s="104">
        <f t="shared" si="21"/>
        <v>0.05416666666666667</v>
      </c>
      <c r="F22" s="33"/>
      <c r="G22" s="111">
        <v>68</v>
      </c>
      <c r="H22" s="38">
        <v>90</v>
      </c>
      <c r="I22" s="106">
        <f t="shared" si="17"/>
        <v>0.7555555555555555</v>
      </c>
      <c r="J22" s="36">
        <v>240</v>
      </c>
      <c r="K22" s="104">
        <f t="shared" si="1"/>
        <v>0.2833333333333333</v>
      </c>
      <c r="L22" s="33"/>
      <c r="M22" s="111">
        <v>123</v>
      </c>
      <c r="N22" s="38">
        <v>90</v>
      </c>
      <c r="O22" s="106">
        <f t="shared" si="36"/>
        <v>1.3666666666666667</v>
      </c>
      <c r="P22" s="36">
        <v>240</v>
      </c>
      <c r="Q22" s="104">
        <f t="shared" si="2"/>
        <v>0.5125</v>
      </c>
      <c r="R22" s="101"/>
      <c r="S22" s="111">
        <v>178</v>
      </c>
      <c r="T22" s="38">
        <v>90</v>
      </c>
      <c r="U22" s="106">
        <f t="shared" si="37"/>
        <v>1.9777777777777779</v>
      </c>
      <c r="V22" s="36">
        <v>240</v>
      </c>
      <c r="W22" s="104">
        <f t="shared" si="3"/>
        <v>0.7416666666666667</v>
      </c>
      <c r="Y22" s="111">
        <v>233</v>
      </c>
      <c r="Z22" s="38">
        <v>90</v>
      </c>
      <c r="AA22" s="106">
        <f t="shared" si="22"/>
        <v>2.588888888888889</v>
      </c>
      <c r="AB22" s="36">
        <v>240</v>
      </c>
      <c r="AC22" s="104">
        <f t="shared" si="4"/>
        <v>0.9708333333333333</v>
      </c>
      <c r="AE22" s="111">
        <v>288</v>
      </c>
      <c r="AF22" s="38">
        <v>90</v>
      </c>
      <c r="AG22" s="106">
        <f t="shared" si="23"/>
        <v>3.2</v>
      </c>
      <c r="AH22" s="36">
        <v>240</v>
      </c>
      <c r="AI22" s="104">
        <f t="shared" si="5"/>
        <v>1.2</v>
      </c>
      <c r="AK22" s="111">
        <v>343</v>
      </c>
      <c r="AL22" s="38">
        <v>90</v>
      </c>
      <c r="AM22" s="106">
        <f t="shared" si="24"/>
        <v>3.811111111111111</v>
      </c>
      <c r="AN22" s="36">
        <v>240</v>
      </c>
      <c r="AO22" s="104">
        <f t="shared" si="6"/>
        <v>1.4291666666666667</v>
      </c>
      <c r="AQ22" s="111">
        <v>398</v>
      </c>
      <c r="AR22" s="38">
        <v>90</v>
      </c>
      <c r="AS22" s="106">
        <f t="shared" si="25"/>
        <v>4.4222222222222225</v>
      </c>
      <c r="AT22" s="36">
        <v>240</v>
      </c>
      <c r="AU22" s="104">
        <f t="shared" si="7"/>
        <v>1.6583333333333334</v>
      </c>
      <c r="AW22" s="111">
        <v>453</v>
      </c>
      <c r="AX22" s="38">
        <v>90</v>
      </c>
      <c r="AY22" s="106">
        <f t="shared" si="26"/>
        <v>5.033333333333333</v>
      </c>
      <c r="AZ22" s="36">
        <v>240</v>
      </c>
      <c r="BA22" s="104">
        <f t="shared" si="8"/>
        <v>1.8875</v>
      </c>
      <c r="BC22" s="111">
        <v>508</v>
      </c>
      <c r="BD22" s="38">
        <v>90</v>
      </c>
      <c r="BE22" s="106">
        <f t="shared" si="27"/>
        <v>5.644444444444445</v>
      </c>
      <c r="BF22" s="36">
        <v>240</v>
      </c>
      <c r="BG22" s="104">
        <f t="shared" si="9"/>
        <v>2.1166666666666667</v>
      </c>
      <c r="BI22" s="111">
        <v>563</v>
      </c>
      <c r="BJ22" s="38">
        <v>90</v>
      </c>
      <c r="BK22" s="106">
        <f t="shared" si="28"/>
        <v>6.2555555555555555</v>
      </c>
      <c r="BL22" s="36">
        <v>240</v>
      </c>
      <c r="BM22" s="104">
        <f t="shared" si="10"/>
        <v>2.345833333333333</v>
      </c>
      <c r="BO22" s="111">
        <v>618</v>
      </c>
      <c r="BP22" s="38">
        <v>90</v>
      </c>
      <c r="BQ22" s="106">
        <f t="shared" si="29"/>
        <v>6.866666666666666</v>
      </c>
      <c r="BR22" s="36">
        <v>240</v>
      </c>
      <c r="BS22" s="104">
        <f t="shared" si="11"/>
        <v>2.575</v>
      </c>
      <c r="BU22" s="111">
        <v>673</v>
      </c>
      <c r="BV22" s="38">
        <v>90</v>
      </c>
      <c r="BW22" s="106">
        <f t="shared" si="30"/>
        <v>7.477777777777778</v>
      </c>
      <c r="BX22" s="36">
        <v>240</v>
      </c>
      <c r="BY22" s="104">
        <f t="shared" si="12"/>
        <v>2.8041666666666667</v>
      </c>
      <c r="CA22" s="111">
        <v>728</v>
      </c>
      <c r="CB22" s="38">
        <v>90</v>
      </c>
      <c r="CC22" s="106">
        <f t="shared" si="31"/>
        <v>8.088888888888889</v>
      </c>
      <c r="CD22" s="36">
        <v>240</v>
      </c>
      <c r="CE22" s="104">
        <f t="shared" si="13"/>
        <v>3.033333333333333</v>
      </c>
      <c r="CG22" s="111">
        <v>783</v>
      </c>
      <c r="CH22" s="38">
        <v>90</v>
      </c>
      <c r="CI22" s="106">
        <f t="shared" si="32"/>
        <v>8.7</v>
      </c>
      <c r="CJ22" s="36">
        <v>240</v>
      </c>
      <c r="CK22" s="104">
        <f t="shared" si="14"/>
        <v>3.2625</v>
      </c>
      <c r="CM22" s="111">
        <v>838</v>
      </c>
      <c r="CN22" s="38">
        <v>90</v>
      </c>
      <c r="CO22" s="106">
        <f t="shared" si="33"/>
        <v>9.311111111111112</v>
      </c>
      <c r="CP22" s="36">
        <v>240</v>
      </c>
      <c r="CQ22" s="104">
        <f t="shared" si="15"/>
        <v>3.4916666666666667</v>
      </c>
      <c r="CS22" s="111">
        <v>893</v>
      </c>
      <c r="CT22" s="38">
        <v>90</v>
      </c>
      <c r="CU22" s="106">
        <f t="shared" si="34"/>
        <v>9.922222222222222</v>
      </c>
      <c r="CV22" s="36">
        <v>240</v>
      </c>
      <c r="CW22" s="104">
        <f t="shared" si="16"/>
        <v>3.720833333333333</v>
      </c>
      <c r="CY22" s="111">
        <v>948</v>
      </c>
      <c r="CZ22" s="38">
        <v>90</v>
      </c>
      <c r="DA22" s="106">
        <f t="shared" si="35"/>
        <v>10.533333333333333</v>
      </c>
      <c r="DB22" s="36">
        <v>240</v>
      </c>
      <c r="DC22" s="104">
        <f t="shared" si="18"/>
        <v>3.95</v>
      </c>
    </row>
    <row r="23" spans="1:107" ht="12.75" customHeight="1">
      <c r="A23" s="111">
        <v>14</v>
      </c>
      <c r="B23" s="38">
        <v>90</v>
      </c>
      <c r="C23" s="106">
        <f t="shared" si="0"/>
        <v>0.15555555555555556</v>
      </c>
      <c r="D23" s="36">
        <v>240</v>
      </c>
      <c r="E23" s="104">
        <f t="shared" si="21"/>
        <v>0.058333333333333334</v>
      </c>
      <c r="F23" s="33"/>
      <c r="G23" s="111">
        <v>69</v>
      </c>
      <c r="H23" s="38">
        <v>90</v>
      </c>
      <c r="I23" s="106">
        <f t="shared" si="17"/>
        <v>0.7666666666666667</v>
      </c>
      <c r="J23" s="36">
        <v>240</v>
      </c>
      <c r="K23" s="104">
        <f t="shared" si="1"/>
        <v>0.2875</v>
      </c>
      <c r="L23" s="33"/>
      <c r="M23" s="111">
        <v>124</v>
      </c>
      <c r="N23" s="38">
        <v>90</v>
      </c>
      <c r="O23" s="106">
        <f t="shared" si="36"/>
        <v>1.3777777777777778</v>
      </c>
      <c r="P23" s="36">
        <v>240</v>
      </c>
      <c r="Q23" s="104">
        <f t="shared" si="2"/>
        <v>0.5166666666666667</v>
      </c>
      <c r="R23" s="101"/>
      <c r="S23" s="111">
        <v>179</v>
      </c>
      <c r="T23" s="38">
        <v>90</v>
      </c>
      <c r="U23" s="106">
        <f t="shared" si="37"/>
        <v>1.988888888888889</v>
      </c>
      <c r="V23" s="36">
        <v>240</v>
      </c>
      <c r="W23" s="104">
        <f t="shared" si="3"/>
        <v>0.7458333333333333</v>
      </c>
      <c r="Y23" s="111">
        <v>234</v>
      </c>
      <c r="Z23" s="38">
        <v>90</v>
      </c>
      <c r="AA23" s="106">
        <f t="shared" si="22"/>
        <v>2.6</v>
      </c>
      <c r="AB23" s="36">
        <v>240</v>
      </c>
      <c r="AC23" s="104">
        <f t="shared" si="4"/>
        <v>0.975</v>
      </c>
      <c r="AE23" s="111">
        <v>289</v>
      </c>
      <c r="AF23" s="38">
        <v>90</v>
      </c>
      <c r="AG23" s="106">
        <f t="shared" si="23"/>
        <v>3.2111111111111112</v>
      </c>
      <c r="AH23" s="36">
        <v>240</v>
      </c>
      <c r="AI23" s="104">
        <f t="shared" si="5"/>
        <v>1.2041666666666666</v>
      </c>
      <c r="AK23" s="111">
        <v>344</v>
      </c>
      <c r="AL23" s="38">
        <v>90</v>
      </c>
      <c r="AM23" s="106">
        <f t="shared" si="24"/>
        <v>3.8222222222222224</v>
      </c>
      <c r="AN23" s="36">
        <v>240</v>
      </c>
      <c r="AO23" s="104">
        <f t="shared" si="6"/>
        <v>1.4333333333333333</v>
      </c>
      <c r="AQ23" s="111">
        <v>399</v>
      </c>
      <c r="AR23" s="38">
        <v>90</v>
      </c>
      <c r="AS23" s="106">
        <f t="shared" si="25"/>
        <v>4.433333333333334</v>
      </c>
      <c r="AT23" s="36">
        <v>240</v>
      </c>
      <c r="AU23" s="104">
        <f t="shared" si="7"/>
        <v>1.6625</v>
      </c>
      <c r="AW23" s="111">
        <v>454</v>
      </c>
      <c r="AX23" s="38">
        <v>90</v>
      </c>
      <c r="AY23" s="106">
        <f t="shared" si="26"/>
        <v>5.044444444444444</v>
      </c>
      <c r="AZ23" s="36">
        <v>240</v>
      </c>
      <c r="BA23" s="104">
        <f t="shared" si="8"/>
        <v>1.8916666666666666</v>
      </c>
      <c r="BC23" s="111">
        <v>509</v>
      </c>
      <c r="BD23" s="38">
        <v>90</v>
      </c>
      <c r="BE23" s="106">
        <f t="shared" si="27"/>
        <v>5.655555555555556</v>
      </c>
      <c r="BF23" s="36">
        <v>240</v>
      </c>
      <c r="BG23" s="104">
        <f t="shared" si="9"/>
        <v>2.120833333333333</v>
      </c>
      <c r="BI23" s="111">
        <v>564</v>
      </c>
      <c r="BJ23" s="38">
        <v>90</v>
      </c>
      <c r="BK23" s="106">
        <f t="shared" si="28"/>
        <v>6.266666666666667</v>
      </c>
      <c r="BL23" s="36">
        <v>240</v>
      </c>
      <c r="BM23" s="104">
        <f t="shared" si="10"/>
        <v>2.35</v>
      </c>
      <c r="BO23" s="111">
        <v>619</v>
      </c>
      <c r="BP23" s="38">
        <v>90</v>
      </c>
      <c r="BQ23" s="106">
        <f t="shared" si="29"/>
        <v>6.877777777777778</v>
      </c>
      <c r="BR23" s="36">
        <v>240</v>
      </c>
      <c r="BS23" s="104">
        <f t="shared" si="11"/>
        <v>2.5791666666666666</v>
      </c>
      <c r="BU23" s="111">
        <v>674</v>
      </c>
      <c r="BV23" s="38">
        <v>90</v>
      </c>
      <c r="BW23" s="106">
        <f t="shared" si="30"/>
        <v>7.488888888888889</v>
      </c>
      <c r="BX23" s="36">
        <v>240</v>
      </c>
      <c r="BY23" s="104">
        <f t="shared" si="12"/>
        <v>2.808333333333333</v>
      </c>
      <c r="CA23" s="111">
        <v>729</v>
      </c>
      <c r="CB23" s="38">
        <v>90</v>
      </c>
      <c r="CC23" s="106">
        <f t="shared" si="31"/>
        <v>8.1</v>
      </c>
      <c r="CD23" s="36">
        <v>240</v>
      </c>
      <c r="CE23" s="104">
        <f t="shared" si="13"/>
        <v>3.0375</v>
      </c>
      <c r="CG23" s="111">
        <v>784</v>
      </c>
      <c r="CH23" s="38">
        <v>90</v>
      </c>
      <c r="CI23" s="106">
        <f t="shared" si="32"/>
        <v>8.71111111111111</v>
      </c>
      <c r="CJ23" s="36">
        <v>240</v>
      </c>
      <c r="CK23" s="104">
        <f t="shared" si="14"/>
        <v>3.2666666666666666</v>
      </c>
      <c r="CM23" s="111">
        <v>839</v>
      </c>
      <c r="CN23" s="38">
        <v>90</v>
      </c>
      <c r="CO23" s="106">
        <f t="shared" si="33"/>
        <v>9.322222222222223</v>
      </c>
      <c r="CP23" s="36">
        <v>240</v>
      </c>
      <c r="CQ23" s="104">
        <f t="shared" si="15"/>
        <v>3.495833333333333</v>
      </c>
      <c r="CS23" s="111">
        <v>894</v>
      </c>
      <c r="CT23" s="38">
        <v>90</v>
      </c>
      <c r="CU23" s="106">
        <f t="shared" si="34"/>
        <v>9.933333333333334</v>
      </c>
      <c r="CV23" s="36">
        <v>240</v>
      </c>
      <c r="CW23" s="104">
        <f t="shared" si="16"/>
        <v>3.725</v>
      </c>
      <c r="CY23" s="111">
        <v>949</v>
      </c>
      <c r="CZ23" s="38">
        <v>90</v>
      </c>
      <c r="DA23" s="106">
        <f t="shared" si="35"/>
        <v>10.544444444444444</v>
      </c>
      <c r="DB23" s="36">
        <v>240</v>
      </c>
      <c r="DC23" s="104">
        <f t="shared" si="18"/>
        <v>3.9541666666666666</v>
      </c>
    </row>
    <row r="24" spans="1:107" ht="12.75" customHeight="1">
      <c r="A24" s="111">
        <v>15</v>
      </c>
      <c r="B24" s="38">
        <v>90</v>
      </c>
      <c r="C24" s="106">
        <f t="shared" si="0"/>
        <v>0.16666666666666666</v>
      </c>
      <c r="D24" s="36">
        <v>240</v>
      </c>
      <c r="E24" s="104">
        <f t="shared" si="21"/>
        <v>0.0625</v>
      </c>
      <c r="F24" s="33"/>
      <c r="G24" s="111">
        <v>70</v>
      </c>
      <c r="H24" s="38">
        <v>90</v>
      </c>
      <c r="I24" s="106">
        <f t="shared" si="17"/>
        <v>0.7777777777777778</v>
      </c>
      <c r="J24" s="36">
        <v>240</v>
      </c>
      <c r="K24" s="104">
        <f t="shared" si="1"/>
        <v>0.2916666666666667</v>
      </c>
      <c r="L24" s="33"/>
      <c r="M24" s="111">
        <v>125</v>
      </c>
      <c r="N24" s="38">
        <v>90</v>
      </c>
      <c r="O24" s="106">
        <f t="shared" si="36"/>
        <v>1.3888888888888888</v>
      </c>
      <c r="P24" s="36">
        <v>240</v>
      </c>
      <c r="Q24" s="104">
        <f t="shared" si="2"/>
        <v>0.5208333333333334</v>
      </c>
      <c r="R24" s="101"/>
      <c r="S24" s="111">
        <v>180</v>
      </c>
      <c r="T24" s="38">
        <v>90</v>
      </c>
      <c r="U24" s="106">
        <f t="shared" si="37"/>
        <v>2</v>
      </c>
      <c r="V24" s="36">
        <v>240</v>
      </c>
      <c r="W24" s="104">
        <f t="shared" si="3"/>
        <v>0.75</v>
      </c>
      <c r="Y24" s="111">
        <v>235</v>
      </c>
      <c r="Z24" s="38">
        <v>90</v>
      </c>
      <c r="AA24" s="106">
        <f t="shared" si="22"/>
        <v>2.611111111111111</v>
      </c>
      <c r="AB24" s="36">
        <v>240</v>
      </c>
      <c r="AC24" s="104">
        <f t="shared" si="4"/>
        <v>0.9791666666666666</v>
      </c>
      <c r="AE24" s="111">
        <v>290</v>
      </c>
      <c r="AF24" s="38">
        <v>90</v>
      </c>
      <c r="AG24" s="106">
        <f t="shared" si="23"/>
        <v>3.2222222222222223</v>
      </c>
      <c r="AH24" s="36">
        <v>240</v>
      </c>
      <c r="AI24" s="104">
        <f t="shared" si="5"/>
        <v>1.2083333333333333</v>
      </c>
      <c r="AK24" s="111">
        <v>345</v>
      </c>
      <c r="AL24" s="38">
        <v>90</v>
      </c>
      <c r="AM24" s="106">
        <f t="shared" si="24"/>
        <v>3.8333333333333335</v>
      </c>
      <c r="AN24" s="36">
        <v>240</v>
      </c>
      <c r="AO24" s="104">
        <f t="shared" si="6"/>
        <v>1.4375</v>
      </c>
      <c r="AQ24" s="111">
        <v>400</v>
      </c>
      <c r="AR24" s="38">
        <v>90</v>
      </c>
      <c r="AS24" s="106">
        <f t="shared" si="25"/>
        <v>4.444444444444445</v>
      </c>
      <c r="AT24" s="36">
        <v>240</v>
      </c>
      <c r="AU24" s="104">
        <f t="shared" si="7"/>
        <v>1.6666666666666667</v>
      </c>
      <c r="AW24" s="111">
        <v>455</v>
      </c>
      <c r="AX24" s="38">
        <v>90</v>
      </c>
      <c r="AY24" s="106">
        <f t="shared" si="26"/>
        <v>5.055555555555555</v>
      </c>
      <c r="AZ24" s="36">
        <v>240</v>
      </c>
      <c r="BA24" s="104">
        <f t="shared" si="8"/>
        <v>1.8958333333333333</v>
      </c>
      <c r="BC24" s="111">
        <v>510</v>
      </c>
      <c r="BD24" s="38">
        <v>90</v>
      </c>
      <c r="BE24" s="106">
        <f t="shared" si="27"/>
        <v>5.666666666666667</v>
      </c>
      <c r="BF24" s="36">
        <v>240</v>
      </c>
      <c r="BG24" s="104">
        <f t="shared" si="9"/>
        <v>2.125</v>
      </c>
      <c r="BI24" s="111">
        <v>565</v>
      </c>
      <c r="BJ24" s="38">
        <v>90</v>
      </c>
      <c r="BK24" s="106">
        <f t="shared" si="28"/>
        <v>6.277777777777778</v>
      </c>
      <c r="BL24" s="36">
        <v>240</v>
      </c>
      <c r="BM24" s="104">
        <f t="shared" si="10"/>
        <v>2.3541666666666665</v>
      </c>
      <c r="BO24" s="111">
        <v>620</v>
      </c>
      <c r="BP24" s="38">
        <v>90</v>
      </c>
      <c r="BQ24" s="106">
        <f t="shared" si="29"/>
        <v>6.888888888888889</v>
      </c>
      <c r="BR24" s="36">
        <v>240</v>
      </c>
      <c r="BS24" s="104">
        <f t="shared" si="11"/>
        <v>2.5833333333333335</v>
      </c>
      <c r="BU24" s="111">
        <v>675</v>
      </c>
      <c r="BV24" s="38">
        <v>90</v>
      </c>
      <c r="BW24" s="106">
        <f t="shared" si="30"/>
        <v>7.5</v>
      </c>
      <c r="BX24" s="36">
        <v>240</v>
      </c>
      <c r="BY24" s="104">
        <f t="shared" si="12"/>
        <v>2.8125</v>
      </c>
      <c r="CA24" s="111">
        <v>730</v>
      </c>
      <c r="CB24" s="38">
        <v>90</v>
      </c>
      <c r="CC24" s="106">
        <f t="shared" si="31"/>
        <v>8.11111111111111</v>
      </c>
      <c r="CD24" s="36">
        <v>240</v>
      </c>
      <c r="CE24" s="104">
        <f t="shared" si="13"/>
        <v>3.0416666666666665</v>
      </c>
      <c r="CG24" s="111">
        <v>785</v>
      </c>
      <c r="CH24" s="38">
        <v>90</v>
      </c>
      <c r="CI24" s="106">
        <f t="shared" si="32"/>
        <v>8.722222222222221</v>
      </c>
      <c r="CJ24" s="36">
        <v>240</v>
      </c>
      <c r="CK24" s="104">
        <f t="shared" si="14"/>
        <v>3.2708333333333335</v>
      </c>
      <c r="CM24" s="111">
        <v>840</v>
      </c>
      <c r="CN24" s="38">
        <v>90</v>
      </c>
      <c r="CO24" s="106">
        <f t="shared" si="33"/>
        <v>9.333333333333334</v>
      </c>
      <c r="CP24" s="36">
        <v>240</v>
      </c>
      <c r="CQ24" s="104">
        <f t="shared" si="15"/>
        <v>3.5</v>
      </c>
      <c r="CS24" s="111">
        <v>895</v>
      </c>
      <c r="CT24" s="38">
        <v>90</v>
      </c>
      <c r="CU24" s="106">
        <f t="shared" si="34"/>
        <v>9.944444444444445</v>
      </c>
      <c r="CV24" s="36">
        <v>240</v>
      </c>
      <c r="CW24" s="104">
        <f t="shared" si="16"/>
        <v>3.7291666666666665</v>
      </c>
      <c r="CY24" s="111">
        <v>950</v>
      </c>
      <c r="CZ24" s="38">
        <v>90</v>
      </c>
      <c r="DA24" s="106">
        <f t="shared" si="35"/>
        <v>10.555555555555555</v>
      </c>
      <c r="DB24" s="36">
        <v>240</v>
      </c>
      <c r="DC24" s="104">
        <f t="shared" si="18"/>
        <v>3.9583333333333335</v>
      </c>
    </row>
    <row r="25" spans="1:107" ht="12.75" customHeight="1">
      <c r="A25" s="111">
        <v>16</v>
      </c>
      <c r="B25" s="38">
        <v>90</v>
      </c>
      <c r="C25" s="106">
        <f t="shared" si="0"/>
        <v>0.17777777777777778</v>
      </c>
      <c r="D25" s="36">
        <v>240</v>
      </c>
      <c r="E25" s="104">
        <f t="shared" si="21"/>
        <v>0.06666666666666667</v>
      </c>
      <c r="F25" s="33"/>
      <c r="G25" s="111">
        <v>71</v>
      </c>
      <c r="H25" s="38">
        <v>90</v>
      </c>
      <c r="I25" s="106">
        <f t="shared" si="17"/>
        <v>0.7888888888888889</v>
      </c>
      <c r="J25" s="36">
        <v>240</v>
      </c>
      <c r="K25" s="104">
        <f t="shared" si="1"/>
        <v>0.29583333333333334</v>
      </c>
      <c r="L25" s="33"/>
      <c r="M25" s="111">
        <v>126</v>
      </c>
      <c r="N25" s="38">
        <v>90</v>
      </c>
      <c r="O25" s="106">
        <f t="shared" si="36"/>
        <v>1.4</v>
      </c>
      <c r="P25" s="36">
        <v>240</v>
      </c>
      <c r="Q25" s="104">
        <f t="shared" si="2"/>
        <v>0.525</v>
      </c>
      <c r="R25" s="101"/>
      <c r="S25" s="111">
        <v>181</v>
      </c>
      <c r="T25" s="38">
        <v>90</v>
      </c>
      <c r="U25" s="106">
        <f t="shared" si="37"/>
        <v>2.011111111111111</v>
      </c>
      <c r="V25" s="36">
        <v>240</v>
      </c>
      <c r="W25" s="104">
        <f t="shared" si="3"/>
        <v>0.7541666666666667</v>
      </c>
      <c r="Y25" s="111">
        <v>236</v>
      </c>
      <c r="Z25" s="38">
        <v>90</v>
      </c>
      <c r="AA25" s="106">
        <f t="shared" si="22"/>
        <v>2.6222222222222222</v>
      </c>
      <c r="AB25" s="36">
        <v>240</v>
      </c>
      <c r="AC25" s="104">
        <f t="shared" si="4"/>
        <v>0.9833333333333333</v>
      </c>
      <c r="AE25" s="111">
        <v>291</v>
      </c>
      <c r="AF25" s="38">
        <v>90</v>
      </c>
      <c r="AG25" s="106">
        <f t="shared" si="23"/>
        <v>3.2333333333333334</v>
      </c>
      <c r="AH25" s="36">
        <v>240</v>
      </c>
      <c r="AI25" s="104">
        <f t="shared" si="5"/>
        <v>1.2125</v>
      </c>
      <c r="AK25" s="111">
        <v>346</v>
      </c>
      <c r="AL25" s="38">
        <v>90</v>
      </c>
      <c r="AM25" s="106">
        <f t="shared" si="24"/>
        <v>3.8444444444444446</v>
      </c>
      <c r="AN25" s="36">
        <v>240</v>
      </c>
      <c r="AO25" s="104">
        <f t="shared" si="6"/>
        <v>1.4416666666666667</v>
      </c>
      <c r="AQ25" s="111">
        <v>401</v>
      </c>
      <c r="AR25" s="38">
        <v>90</v>
      </c>
      <c r="AS25" s="106">
        <f t="shared" si="25"/>
        <v>4.455555555555556</v>
      </c>
      <c r="AT25" s="36">
        <v>240</v>
      </c>
      <c r="AU25" s="104">
        <f t="shared" si="7"/>
        <v>1.6708333333333334</v>
      </c>
      <c r="AW25" s="111">
        <v>456</v>
      </c>
      <c r="AX25" s="38">
        <v>90</v>
      </c>
      <c r="AY25" s="106">
        <f t="shared" si="26"/>
        <v>5.066666666666666</v>
      </c>
      <c r="AZ25" s="36">
        <v>240</v>
      </c>
      <c r="BA25" s="104">
        <f t="shared" si="8"/>
        <v>1.9</v>
      </c>
      <c r="BC25" s="111">
        <v>511</v>
      </c>
      <c r="BD25" s="38">
        <v>90</v>
      </c>
      <c r="BE25" s="106">
        <f t="shared" si="27"/>
        <v>5.677777777777778</v>
      </c>
      <c r="BF25" s="36">
        <v>240</v>
      </c>
      <c r="BG25" s="104">
        <f t="shared" si="9"/>
        <v>2.129166666666667</v>
      </c>
      <c r="BI25" s="111">
        <v>566</v>
      </c>
      <c r="BJ25" s="38">
        <v>90</v>
      </c>
      <c r="BK25" s="106">
        <f t="shared" si="28"/>
        <v>6.288888888888889</v>
      </c>
      <c r="BL25" s="36">
        <v>240</v>
      </c>
      <c r="BM25" s="104">
        <f t="shared" si="10"/>
        <v>2.3583333333333334</v>
      </c>
      <c r="BO25" s="111">
        <v>621</v>
      </c>
      <c r="BP25" s="38">
        <v>90</v>
      </c>
      <c r="BQ25" s="106">
        <f t="shared" si="29"/>
        <v>6.9</v>
      </c>
      <c r="BR25" s="36">
        <v>240</v>
      </c>
      <c r="BS25" s="104">
        <f t="shared" si="11"/>
        <v>2.5875</v>
      </c>
      <c r="BU25" s="111">
        <v>676</v>
      </c>
      <c r="BV25" s="38">
        <v>90</v>
      </c>
      <c r="BW25" s="106">
        <f t="shared" si="30"/>
        <v>7.511111111111111</v>
      </c>
      <c r="BX25" s="36">
        <v>240</v>
      </c>
      <c r="BY25" s="104">
        <f t="shared" si="12"/>
        <v>2.816666666666667</v>
      </c>
      <c r="CA25" s="111">
        <v>731</v>
      </c>
      <c r="CB25" s="38">
        <v>90</v>
      </c>
      <c r="CC25" s="106">
        <f t="shared" si="31"/>
        <v>8.122222222222222</v>
      </c>
      <c r="CD25" s="36">
        <v>240</v>
      </c>
      <c r="CE25" s="104">
        <f t="shared" si="13"/>
        <v>3.0458333333333334</v>
      </c>
      <c r="CG25" s="111">
        <v>786</v>
      </c>
      <c r="CH25" s="38">
        <v>90</v>
      </c>
      <c r="CI25" s="106">
        <f t="shared" si="32"/>
        <v>8.733333333333333</v>
      </c>
      <c r="CJ25" s="36">
        <v>240</v>
      </c>
      <c r="CK25" s="104">
        <f t="shared" si="14"/>
        <v>3.275</v>
      </c>
      <c r="CM25" s="111">
        <v>841</v>
      </c>
      <c r="CN25" s="38">
        <v>90</v>
      </c>
      <c r="CO25" s="106">
        <f t="shared" si="33"/>
        <v>9.344444444444445</v>
      </c>
      <c r="CP25" s="36">
        <v>240</v>
      </c>
      <c r="CQ25" s="104">
        <f t="shared" si="15"/>
        <v>3.504166666666667</v>
      </c>
      <c r="CS25" s="111">
        <v>896</v>
      </c>
      <c r="CT25" s="38">
        <v>90</v>
      </c>
      <c r="CU25" s="106">
        <f t="shared" si="34"/>
        <v>9.955555555555556</v>
      </c>
      <c r="CV25" s="36">
        <v>240</v>
      </c>
      <c r="CW25" s="104">
        <f t="shared" si="16"/>
        <v>3.7333333333333334</v>
      </c>
      <c r="CY25" s="111">
        <v>951</v>
      </c>
      <c r="CZ25" s="38">
        <v>90</v>
      </c>
      <c r="DA25" s="106">
        <f t="shared" si="35"/>
        <v>10.566666666666666</v>
      </c>
      <c r="DB25" s="36">
        <v>240</v>
      </c>
      <c r="DC25" s="104">
        <f t="shared" si="18"/>
        <v>3.9625</v>
      </c>
    </row>
    <row r="26" spans="1:107" ht="12.75" customHeight="1">
      <c r="A26" s="111">
        <v>17</v>
      </c>
      <c r="B26" s="38">
        <v>90</v>
      </c>
      <c r="C26" s="106">
        <f t="shared" si="0"/>
        <v>0.18888888888888888</v>
      </c>
      <c r="D26" s="36">
        <v>240</v>
      </c>
      <c r="E26" s="104">
        <f t="shared" si="21"/>
        <v>0.07083333333333333</v>
      </c>
      <c r="F26" s="33"/>
      <c r="G26" s="111">
        <v>72</v>
      </c>
      <c r="H26" s="38">
        <v>90</v>
      </c>
      <c r="I26" s="106">
        <f t="shared" si="17"/>
        <v>0.8</v>
      </c>
      <c r="J26" s="36">
        <v>240</v>
      </c>
      <c r="K26" s="104">
        <f t="shared" si="1"/>
        <v>0.3</v>
      </c>
      <c r="L26" s="33"/>
      <c r="M26" s="111">
        <v>127</v>
      </c>
      <c r="N26" s="38">
        <v>90</v>
      </c>
      <c r="O26" s="106">
        <f t="shared" si="36"/>
        <v>1.4111111111111112</v>
      </c>
      <c r="P26" s="36">
        <v>240</v>
      </c>
      <c r="Q26" s="104">
        <f t="shared" si="2"/>
        <v>0.5291666666666667</v>
      </c>
      <c r="R26" s="101"/>
      <c r="S26" s="111">
        <v>182</v>
      </c>
      <c r="T26" s="38">
        <v>90</v>
      </c>
      <c r="U26" s="106">
        <f t="shared" si="37"/>
        <v>2.022222222222222</v>
      </c>
      <c r="V26" s="36">
        <v>240</v>
      </c>
      <c r="W26" s="104">
        <f t="shared" si="3"/>
        <v>0.7583333333333333</v>
      </c>
      <c r="Y26" s="111">
        <v>237</v>
      </c>
      <c r="Z26" s="38">
        <v>90</v>
      </c>
      <c r="AA26" s="106">
        <f t="shared" si="22"/>
        <v>2.6333333333333333</v>
      </c>
      <c r="AB26" s="36">
        <v>240</v>
      </c>
      <c r="AC26" s="104">
        <f t="shared" si="4"/>
        <v>0.9875</v>
      </c>
      <c r="AE26" s="111">
        <v>292</v>
      </c>
      <c r="AF26" s="38">
        <v>90</v>
      </c>
      <c r="AG26" s="106">
        <f t="shared" si="23"/>
        <v>3.2444444444444445</v>
      </c>
      <c r="AH26" s="36">
        <v>240</v>
      </c>
      <c r="AI26" s="104">
        <f t="shared" si="5"/>
        <v>1.2166666666666666</v>
      </c>
      <c r="AK26" s="111">
        <v>347</v>
      </c>
      <c r="AL26" s="38">
        <v>90</v>
      </c>
      <c r="AM26" s="106">
        <f t="shared" si="24"/>
        <v>3.8555555555555556</v>
      </c>
      <c r="AN26" s="36">
        <v>240</v>
      </c>
      <c r="AO26" s="104">
        <f t="shared" si="6"/>
        <v>1.4458333333333333</v>
      </c>
      <c r="AQ26" s="111">
        <v>402</v>
      </c>
      <c r="AR26" s="38">
        <v>90</v>
      </c>
      <c r="AS26" s="106">
        <f t="shared" si="25"/>
        <v>4.466666666666667</v>
      </c>
      <c r="AT26" s="36">
        <v>240</v>
      </c>
      <c r="AU26" s="104">
        <f t="shared" si="7"/>
        <v>1.675</v>
      </c>
      <c r="AW26" s="111">
        <v>457</v>
      </c>
      <c r="AX26" s="38">
        <v>90</v>
      </c>
      <c r="AY26" s="106">
        <f t="shared" si="26"/>
        <v>5.0777777777777775</v>
      </c>
      <c r="AZ26" s="36">
        <v>240</v>
      </c>
      <c r="BA26" s="104">
        <f t="shared" si="8"/>
        <v>1.9041666666666666</v>
      </c>
      <c r="BC26" s="111">
        <v>512</v>
      </c>
      <c r="BD26" s="38">
        <v>90</v>
      </c>
      <c r="BE26" s="106">
        <f t="shared" si="27"/>
        <v>5.688888888888889</v>
      </c>
      <c r="BF26" s="36">
        <v>240</v>
      </c>
      <c r="BG26" s="104">
        <f t="shared" si="9"/>
        <v>2.1333333333333333</v>
      </c>
      <c r="BI26" s="111">
        <v>567</v>
      </c>
      <c r="BJ26" s="38">
        <v>90</v>
      </c>
      <c r="BK26" s="106">
        <f t="shared" si="28"/>
        <v>6.3</v>
      </c>
      <c r="BL26" s="36">
        <v>240</v>
      </c>
      <c r="BM26" s="104">
        <f t="shared" si="10"/>
        <v>2.3625</v>
      </c>
      <c r="BO26" s="111">
        <v>622</v>
      </c>
      <c r="BP26" s="38">
        <v>90</v>
      </c>
      <c r="BQ26" s="106">
        <f t="shared" si="29"/>
        <v>6.911111111111111</v>
      </c>
      <c r="BR26" s="36">
        <v>240</v>
      </c>
      <c r="BS26" s="104">
        <f t="shared" si="11"/>
        <v>2.591666666666667</v>
      </c>
      <c r="BU26" s="111">
        <v>677</v>
      </c>
      <c r="BV26" s="38">
        <v>90</v>
      </c>
      <c r="BW26" s="106">
        <f t="shared" si="30"/>
        <v>7.522222222222222</v>
      </c>
      <c r="BX26" s="36">
        <v>240</v>
      </c>
      <c r="BY26" s="104">
        <f t="shared" si="12"/>
        <v>2.8208333333333333</v>
      </c>
      <c r="CA26" s="111">
        <v>732</v>
      </c>
      <c r="CB26" s="38">
        <v>90</v>
      </c>
      <c r="CC26" s="106">
        <f t="shared" si="31"/>
        <v>8.133333333333333</v>
      </c>
      <c r="CD26" s="36">
        <v>240</v>
      </c>
      <c r="CE26" s="104">
        <f t="shared" si="13"/>
        <v>3.05</v>
      </c>
      <c r="CG26" s="111">
        <v>787</v>
      </c>
      <c r="CH26" s="38">
        <v>90</v>
      </c>
      <c r="CI26" s="106">
        <f t="shared" si="32"/>
        <v>8.744444444444444</v>
      </c>
      <c r="CJ26" s="36">
        <v>240</v>
      </c>
      <c r="CK26" s="104">
        <f t="shared" si="14"/>
        <v>3.279166666666667</v>
      </c>
      <c r="CM26" s="111">
        <v>842</v>
      </c>
      <c r="CN26" s="38">
        <v>90</v>
      </c>
      <c r="CO26" s="106">
        <f t="shared" si="33"/>
        <v>9.355555555555556</v>
      </c>
      <c r="CP26" s="36">
        <v>240</v>
      </c>
      <c r="CQ26" s="104">
        <f t="shared" si="15"/>
        <v>3.5083333333333333</v>
      </c>
      <c r="CS26" s="111">
        <v>897</v>
      </c>
      <c r="CT26" s="38">
        <v>90</v>
      </c>
      <c r="CU26" s="106">
        <f t="shared" si="34"/>
        <v>9.966666666666667</v>
      </c>
      <c r="CV26" s="36">
        <v>240</v>
      </c>
      <c r="CW26" s="104">
        <f t="shared" si="16"/>
        <v>3.7375</v>
      </c>
      <c r="CY26" s="111">
        <v>952</v>
      </c>
      <c r="CZ26" s="38">
        <v>90</v>
      </c>
      <c r="DA26" s="106">
        <f t="shared" si="35"/>
        <v>10.577777777777778</v>
      </c>
      <c r="DB26" s="36">
        <v>240</v>
      </c>
      <c r="DC26" s="104">
        <f t="shared" si="18"/>
        <v>3.966666666666667</v>
      </c>
    </row>
    <row r="27" spans="1:107" ht="12.75" customHeight="1">
      <c r="A27" s="111">
        <v>18</v>
      </c>
      <c r="B27" s="38">
        <v>90</v>
      </c>
      <c r="C27" s="106">
        <f t="shared" si="0"/>
        <v>0.2</v>
      </c>
      <c r="D27" s="36">
        <v>240</v>
      </c>
      <c r="E27" s="104">
        <f t="shared" si="21"/>
        <v>0.075</v>
      </c>
      <c r="F27" s="33"/>
      <c r="G27" s="111">
        <v>73</v>
      </c>
      <c r="H27" s="38">
        <v>90</v>
      </c>
      <c r="I27" s="106">
        <f t="shared" si="17"/>
        <v>0.8111111111111111</v>
      </c>
      <c r="J27" s="36">
        <v>240</v>
      </c>
      <c r="K27" s="104">
        <f t="shared" si="1"/>
        <v>0.30416666666666664</v>
      </c>
      <c r="L27" s="33"/>
      <c r="M27" s="111">
        <v>128</v>
      </c>
      <c r="N27" s="38">
        <v>90</v>
      </c>
      <c r="O27" s="106">
        <f t="shared" si="36"/>
        <v>1.4222222222222223</v>
      </c>
      <c r="P27" s="36">
        <v>240</v>
      </c>
      <c r="Q27" s="104">
        <f t="shared" si="2"/>
        <v>0.5333333333333333</v>
      </c>
      <c r="R27" s="101"/>
      <c r="S27" s="111">
        <v>183</v>
      </c>
      <c r="T27" s="38">
        <v>90</v>
      </c>
      <c r="U27" s="106">
        <f t="shared" si="37"/>
        <v>2.033333333333333</v>
      </c>
      <c r="V27" s="36">
        <v>240</v>
      </c>
      <c r="W27" s="104">
        <f t="shared" si="3"/>
        <v>0.7625</v>
      </c>
      <c r="Y27" s="111">
        <v>238</v>
      </c>
      <c r="Z27" s="38">
        <v>90</v>
      </c>
      <c r="AA27" s="106">
        <f t="shared" si="22"/>
        <v>2.6444444444444444</v>
      </c>
      <c r="AB27" s="36">
        <v>240</v>
      </c>
      <c r="AC27" s="104">
        <f t="shared" si="4"/>
        <v>0.9916666666666667</v>
      </c>
      <c r="AE27" s="111">
        <v>293</v>
      </c>
      <c r="AF27" s="38">
        <v>90</v>
      </c>
      <c r="AG27" s="106">
        <f t="shared" si="23"/>
        <v>3.2555555555555555</v>
      </c>
      <c r="AH27" s="36">
        <v>240</v>
      </c>
      <c r="AI27" s="104">
        <f t="shared" si="5"/>
        <v>1.2208333333333334</v>
      </c>
      <c r="AK27" s="111">
        <v>348</v>
      </c>
      <c r="AL27" s="38">
        <v>90</v>
      </c>
      <c r="AM27" s="106">
        <f t="shared" si="24"/>
        <v>3.8666666666666667</v>
      </c>
      <c r="AN27" s="36">
        <v>240</v>
      </c>
      <c r="AO27" s="104">
        <f t="shared" si="6"/>
        <v>1.45</v>
      </c>
      <c r="AQ27" s="111">
        <v>403</v>
      </c>
      <c r="AR27" s="38">
        <v>90</v>
      </c>
      <c r="AS27" s="106">
        <f t="shared" si="25"/>
        <v>4.477777777777778</v>
      </c>
      <c r="AT27" s="36">
        <v>240</v>
      </c>
      <c r="AU27" s="104">
        <f t="shared" si="7"/>
        <v>1.6791666666666667</v>
      </c>
      <c r="AW27" s="111">
        <v>458</v>
      </c>
      <c r="AX27" s="38">
        <v>90</v>
      </c>
      <c r="AY27" s="106">
        <f t="shared" si="26"/>
        <v>5.088888888888889</v>
      </c>
      <c r="AZ27" s="36">
        <v>240</v>
      </c>
      <c r="BA27" s="104">
        <f t="shared" si="8"/>
        <v>1.9083333333333334</v>
      </c>
      <c r="BC27" s="111">
        <v>513</v>
      </c>
      <c r="BD27" s="38">
        <v>90</v>
      </c>
      <c r="BE27" s="106">
        <f t="shared" si="27"/>
        <v>5.7</v>
      </c>
      <c r="BF27" s="36">
        <v>240</v>
      </c>
      <c r="BG27" s="104">
        <f t="shared" si="9"/>
        <v>2.1375</v>
      </c>
      <c r="BI27" s="111">
        <v>568</v>
      </c>
      <c r="BJ27" s="38">
        <v>90</v>
      </c>
      <c r="BK27" s="106">
        <f t="shared" si="28"/>
        <v>6.311111111111111</v>
      </c>
      <c r="BL27" s="36">
        <v>240</v>
      </c>
      <c r="BM27" s="104">
        <f t="shared" si="10"/>
        <v>2.3666666666666667</v>
      </c>
      <c r="BO27" s="111">
        <v>623</v>
      </c>
      <c r="BP27" s="38">
        <v>90</v>
      </c>
      <c r="BQ27" s="106">
        <f t="shared" si="29"/>
        <v>6.9222222222222225</v>
      </c>
      <c r="BR27" s="36">
        <v>240</v>
      </c>
      <c r="BS27" s="104">
        <f t="shared" si="11"/>
        <v>2.595833333333333</v>
      </c>
      <c r="BU27" s="111">
        <v>678</v>
      </c>
      <c r="BV27" s="38">
        <v>90</v>
      </c>
      <c r="BW27" s="106">
        <f t="shared" si="30"/>
        <v>7.533333333333333</v>
      </c>
      <c r="BX27" s="36">
        <v>240</v>
      </c>
      <c r="BY27" s="104">
        <f t="shared" si="12"/>
        <v>2.825</v>
      </c>
      <c r="CA27" s="111">
        <v>733</v>
      </c>
      <c r="CB27" s="38">
        <v>90</v>
      </c>
      <c r="CC27" s="106">
        <f t="shared" si="31"/>
        <v>8.144444444444444</v>
      </c>
      <c r="CD27" s="36">
        <v>240</v>
      </c>
      <c r="CE27" s="104">
        <f t="shared" si="13"/>
        <v>3.0541666666666667</v>
      </c>
      <c r="CG27" s="111">
        <v>788</v>
      </c>
      <c r="CH27" s="38">
        <v>90</v>
      </c>
      <c r="CI27" s="106">
        <f t="shared" si="32"/>
        <v>8.755555555555556</v>
      </c>
      <c r="CJ27" s="36">
        <v>240</v>
      </c>
      <c r="CK27" s="104">
        <f t="shared" si="14"/>
        <v>3.283333333333333</v>
      </c>
      <c r="CM27" s="111">
        <v>843</v>
      </c>
      <c r="CN27" s="38">
        <v>90</v>
      </c>
      <c r="CO27" s="106">
        <f t="shared" si="33"/>
        <v>9.366666666666667</v>
      </c>
      <c r="CP27" s="36">
        <v>240</v>
      </c>
      <c r="CQ27" s="104">
        <f t="shared" si="15"/>
        <v>3.5125</v>
      </c>
      <c r="CS27" s="111">
        <v>898</v>
      </c>
      <c r="CT27" s="38">
        <v>90</v>
      </c>
      <c r="CU27" s="106">
        <f t="shared" si="34"/>
        <v>9.977777777777778</v>
      </c>
      <c r="CV27" s="36">
        <v>240</v>
      </c>
      <c r="CW27" s="104">
        <f t="shared" si="16"/>
        <v>3.7416666666666667</v>
      </c>
      <c r="CY27" s="111">
        <v>953</v>
      </c>
      <c r="CZ27" s="38">
        <v>90</v>
      </c>
      <c r="DA27" s="106">
        <f t="shared" si="35"/>
        <v>10.588888888888889</v>
      </c>
      <c r="DB27" s="36">
        <v>240</v>
      </c>
      <c r="DC27" s="104">
        <f t="shared" si="18"/>
        <v>3.970833333333333</v>
      </c>
    </row>
    <row r="28" spans="1:107" ht="12.75" customHeight="1">
      <c r="A28" s="111">
        <v>19</v>
      </c>
      <c r="B28" s="38">
        <v>90</v>
      </c>
      <c r="C28" s="106">
        <f t="shared" si="0"/>
        <v>0.2111111111111111</v>
      </c>
      <c r="D28" s="36">
        <v>240</v>
      </c>
      <c r="E28" s="104">
        <f t="shared" si="21"/>
        <v>0.07916666666666666</v>
      </c>
      <c r="F28" s="33"/>
      <c r="G28" s="111">
        <v>74</v>
      </c>
      <c r="H28" s="38">
        <v>90</v>
      </c>
      <c r="I28" s="106">
        <f t="shared" si="17"/>
        <v>0.8222222222222222</v>
      </c>
      <c r="J28" s="36">
        <v>240</v>
      </c>
      <c r="K28" s="104">
        <f t="shared" si="1"/>
        <v>0.30833333333333335</v>
      </c>
      <c r="L28" s="33"/>
      <c r="M28" s="111">
        <v>129</v>
      </c>
      <c r="N28" s="38">
        <v>90</v>
      </c>
      <c r="O28" s="106">
        <f t="shared" si="36"/>
        <v>1.4333333333333333</v>
      </c>
      <c r="P28" s="36">
        <v>240</v>
      </c>
      <c r="Q28" s="104">
        <f t="shared" si="2"/>
        <v>0.5375</v>
      </c>
      <c r="R28" s="101"/>
      <c r="S28" s="111">
        <v>184</v>
      </c>
      <c r="T28" s="38">
        <v>90</v>
      </c>
      <c r="U28" s="106">
        <f t="shared" si="37"/>
        <v>2.0444444444444443</v>
      </c>
      <c r="V28" s="36">
        <v>240</v>
      </c>
      <c r="W28" s="104">
        <f t="shared" si="3"/>
        <v>0.7666666666666667</v>
      </c>
      <c r="Y28" s="111">
        <v>239</v>
      </c>
      <c r="Z28" s="38">
        <v>90</v>
      </c>
      <c r="AA28" s="106">
        <f t="shared" si="22"/>
        <v>2.6555555555555554</v>
      </c>
      <c r="AB28" s="36">
        <v>240</v>
      </c>
      <c r="AC28" s="104">
        <f t="shared" si="4"/>
        <v>0.9958333333333333</v>
      </c>
      <c r="AE28" s="111">
        <v>294</v>
      </c>
      <c r="AF28" s="38">
        <v>90</v>
      </c>
      <c r="AG28" s="106">
        <f t="shared" si="23"/>
        <v>3.2666666666666666</v>
      </c>
      <c r="AH28" s="36">
        <v>240</v>
      </c>
      <c r="AI28" s="104">
        <f t="shared" si="5"/>
        <v>1.225</v>
      </c>
      <c r="AK28" s="111">
        <v>349</v>
      </c>
      <c r="AL28" s="38">
        <v>90</v>
      </c>
      <c r="AM28" s="106">
        <f t="shared" si="24"/>
        <v>3.8777777777777778</v>
      </c>
      <c r="AN28" s="36">
        <v>240</v>
      </c>
      <c r="AO28" s="104">
        <f t="shared" si="6"/>
        <v>1.4541666666666666</v>
      </c>
      <c r="AQ28" s="111">
        <v>404</v>
      </c>
      <c r="AR28" s="38">
        <v>90</v>
      </c>
      <c r="AS28" s="106">
        <f t="shared" si="25"/>
        <v>4.488888888888889</v>
      </c>
      <c r="AT28" s="36">
        <v>240</v>
      </c>
      <c r="AU28" s="104">
        <f t="shared" si="7"/>
        <v>1.6833333333333333</v>
      </c>
      <c r="AW28" s="111">
        <v>459</v>
      </c>
      <c r="AX28" s="38">
        <v>90</v>
      </c>
      <c r="AY28" s="106">
        <f t="shared" si="26"/>
        <v>5.1</v>
      </c>
      <c r="AZ28" s="36">
        <v>240</v>
      </c>
      <c r="BA28" s="104">
        <f t="shared" si="8"/>
        <v>1.9125</v>
      </c>
      <c r="BC28" s="111">
        <v>514</v>
      </c>
      <c r="BD28" s="38">
        <v>90</v>
      </c>
      <c r="BE28" s="106">
        <f t="shared" si="27"/>
        <v>5.711111111111111</v>
      </c>
      <c r="BF28" s="36">
        <v>240</v>
      </c>
      <c r="BG28" s="104">
        <f t="shared" si="9"/>
        <v>2.1416666666666666</v>
      </c>
      <c r="BI28" s="111">
        <v>569</v>
      </c>
      <c r="BJ28" s="38">
        <v>90</v>
      </c>
      <c r="BK28" s="106">
        <f t="shared" si="28"/>
        <v>6.322222222222222</v>
      </c>
      <c r="BL28" s="36">
        <v>240</v>
      </c>
      <c r="BM28" s="104">
        <f t="shared" si="10"/>
        <v>2.370833333333333</v>
      </c>
      <c r="BO28" s="111">
        <v>624</v>
      </c>
      <c r="BP28" s="38">
        <v>90</v>
      </c>
      <c r="BQ28" s="106">
        <f t="shared" si="29"/>
        <v>6.933333333333334</v>
      </c>
      <c r="BR28" s="36">
        <v>240</v>
      </c>
      <c r="BS28" s="104">
        <f t="shared" si="11"/>
        <v>2.6</v>
      </c>
      <c r="BU28" s="111">
        <v>679</v>
      </c>
      <c r="BV28" s="38">
        <v>90</v>
      </c>
      <c r="BW28" s="106">
        <f t="shared" si="30"/>
        <v>7.544444444444444</v>
      </c>
      <c r="BX28" s="36">
        <v>240</v>
      </c>
      <c r="BY28" s="104">
        <f t="shared" si="12"/>
        <v>2.8291666666666666</v>
      </c>
      <c r="CA28" s="111">
        <v>734</v>
      </c>
      <c r="CB28" s="38">
        <v>90</v>
      </c>
      <c r="CC28" s="106">
        <f t="shared" si="31"/>
        <v>8.155555555555555</v>
      </c>
      <c r="CD28" s="36">
        <v>240</v>
      </c>
      <c r="CE28" s="104">
        <f t="shared" si="13"/>
        <v>3.058333333333333</v>
      </c>
      <c r="CG28" s="111">
        <v>789</v>
      </c>
      <c r="CH28" s="38">
        <v>90</v>
      </c>
      <c r="CI28" s="106">
        <f t="shared" si="32"/>
        <v>8.766666666666667</v>
      </c>
      <c r="CJ28" s="36">
        <v>240</v>
      </c>
      <c r="CK28" s="104">
        <f t="shared" si="14"/>
        <v>3.2875</v>
      </c>
      <c r="CM28" s="111">
        <v>844</v>
      </c>
      <c r="CN28" s="38">
        <v>90</v>
      </c>
      <c r="CO28" s="106">
        <f t="shared" si="33"/>
        <v>9.377777777777778</v>
      </c>
      <c r="CP28" s="36">
        <v>240</v>
      </c>
      <c r="CQ28" s="104">
        <f t="shared" si="15"/>
        <v>3.5166666666666666</v>
      </c>
      <c r="CS28" s="111">
        <v>899</v>
      </c>
      <c r="CT28" s="38">
        <v>90</v>
      </c>
      <c r="CU28" s="106">
        <f t="shared" si="34"/>
        <v>9.988888888888889</v>
      </c>
      <c r="CV28" s="36">
        <v>240</v>
      </c>
      <c r="CW28" s="104">
        <f t="shared" si="16"/>
        <v>3.745833333333333</v>
      </c>
      <c r="CY28" s="111">
        <v>954</v>
      </c>
      <c r="CZ28" s="38">
        <v>90</v>
      </c>
      <c r="DA28" s="106">
        <f t="shared" si="35"/>
        <v>10.6</v>
      </c>
      <c r="DB28" s="36">
        <v>240</v>
      </c>
      <c r="DC28" s="104">
        <f t="shared" si="18"/>
        <v>3.975</v>
      </c>
    </row>
    <row r="29" spans="1:107" ht="12.75" customHeight="1">
      <c r="A29" s="111">
        <v>20</v>
      </c>
      <c r="B29" s="38">
        <v>90</v>
      </c>
      <c r="C29" s="106">
        <f t="shared" si="0"/>
        <v>0.2222222222222222</v>
      </c>
      <c r="D29" s="36">
        <v>240</v>
      </c>
      <c r="E29" s="104">
        <f t="shared" si="21"/>
        <v>0.08333333333333333</v>
      </c>
      <c r="F29" s="33"/>
      <c r="G29" s="111">
        <v>75</v>
      </c>
      <c r="H29" s="38">
        <v>90</v>
      </c>
      <c r="I29" s="106">
        <f t="shared" si="17"/>
        <v>0.8333333333333334</v>
      </c>
      <c r="J29" s="36">
        <v>240</v>
      </c>
      <c r="K29" s="104">
        <f t="shared" si="1"/>
        <v>0.3125</v>
      </c>
      <c r="L29" s="33"/>
      <c r="M29" s="111">
        <v>130</v>
      </c>
      <c r="N29" s="38">
        <v>90</v>
      </c>
      <c r="O29" s="106">
        <f t="shared" si="36"/>
        <v>1.4444444444444444</v>
      </c>
      <c r="P29" s="36">
        <v>240</v>
      </c>
      <c r="Q29" s="104">
        <f t="shared" si="2"/>
        <v>0.5416666666666666</v>
      </c>
      <c r="R29" s="101"/>
      <c r="S29" s="111">
        <v>185</v>
      </c>
      <c r="T29" s="38">
        <v>90</v>
      </c>
      <c r="U29" s="106">
        <f t="shared" si="37"/>
        <v>2.0555555555555554</v>
      </c>
      <c r="V29" s="36">
        <v>240</v>
      </c>
      <c r="W29" s="104">
        <f t="shared" si="3"/>
        <v>0.7708333333333334</v>
      </c>
      <c r="Y29" s="111">
        <v>240</v>
      </c>
      <c r="Z29" s="38">
        <v>90</v>
      </c>
      <c r="AA29" s="106">
        <f t="shared" si="22"/>
        <v>2.6666666666666665</v>
      </c>
      <c r="AB29" s="36">
        <v>240</v>
      </c>
      <c r="AC29" s="104">
        <f t="shared" si="4"/>
        <v>1</v>
      </c>
      <c r="AE29" s="111">
        <v>295</v>
      </c>
      <c r="AF29" s="38">
        <v>90</v>
      </c>
      <c r="AG29" s="106">
        <f t="shared" si="23"/>
        <v>3.2777777777777777</v>
      </c>
      <c r="AH29" s="36">
        <v>240</v>
      </c>
      <c r="AI29" s="104">
        <f t="shared" si="5"/>
        <v>1.2291666666666667</v>
      </c>
      <c r="AK29" s="111">
        <v>350</v>
      </c>
      <c r="AL29" s="38">
        <v>90</v>
      </c>
      <c r="AM29" s="106">
        <f t="shared" si="24"/>
        <v>3.888888888888889</v>
      </c>
      <c r="AN29" s="36">
        <v>240</v>
      </c>
      <c r="AO29" s="104">
        <f t="shared" si="6"/>
        <v>1.4583333333333333</v>
      </c>
      <c r="AQ29" s="111">
        <v>405</v>
      </c>
      <c r="AR29" s="38">
        <v>90</v>
      </c>
      <c r="AS29" s="106">
        <f t="shared" si="25"/>
        <v>4.5</v>
      </c>
      <c r="AT29" s="36">
        <v>240</v>
      </c>
      <c r="AU29" s="104">
        <f t="shared" si="7"/>
        <v>1.6875</v>
      </c>
      <c r="AW29" s="111">
        <v>460</v>
      </c>
      <c r="AX29" s="38">
        <v>90</v>
      </c>
      <c r="AY29" s="106">
        <f t="shared" si="26"/>
        <v>5.111111111111111</v>
      </c>
      <c r="AZ29" s="36">
        <v>240</v>
      </c>
      <c r="BA29" s="104">
        <f t="shared" si="8"/>
        <v>1.9166666666666667</v>
      </c>
      <c r="BC29" s="111">
        <v>515</v>
      </c>
      <c r="BD29" s="38">
        <v>90</v>
      </c>
      <c r="BE29" s="106">
        <f t="shared" si="27"/>
        <v>5.722222222222222</v>
      </c>
      <c r="BF29" s="36">
        <v>240</v>
      </c>
      <c r="BG29" s="104">
        <f t="shared" si="9"/>
        <v>2.1458333333333335</v>
      </c>
      <c r="BI29" s="111">
        <v>570</v>
      </c>
      <c r="BJ29" s="38">
        <v>90</v>
      </c>
      <c r="BK29" s="106">
        <f t="shared" si="28"/>
        <v>6.333333333333333</v>
      </c>
      <c r="BL29" s="36">
        <v>240</v>
      </c>
      <c r="BM29" s="104">
        <f t="shared" si="10"/>
        <v>2.375</v>
      </c>
      <c r="BO29" s="111">
        <v>625</v>
      </c>
      <c r="BP29" s="38">
        <v>90</v>
      </c>
      <c r="BQ29" s="106">
        <f t="shared" si="29"/>
        <v>6.944444444444445</v>
      </c>
      <c r="BR29" s="36">
        <v>240</v>
      </c>
      <c r="BS29" s="104">
        <f t="shared" si="11"/>
        <v>2.6041666666666665</v>
      </c>
      <c r="BU29" s="111">
        <v>680</v>
      </c>
      <c r="BV29" s="38">
        <v>90</v>
      </c>
      <c r="BW29" s="106">
        <f t="shared" si="30"/>
        <v>7.555555555555555</v>
      </c>
      <c r="BX29" s="36">
        <v>240</v>
      </c>
      <c r="BY29" s="104">
        <f t="shared" si="12"/>
        <v>2.8333333333333335</v>
      </c>
      <c r="CA29" s="111">
        <v>735</v>
      </c>
      <c r="CB29" s="38">
        <v>90</v>
      </c>
      <c r="CC29" s="106">
        <f t="shared" si="31"/>
        <v>8.166666666666666</v>
      </c>
      <c r="CD29" s="36">
        <v>240</v>
      </c>
      <c r="CE29" s="104">
        <f t="shared" si="13"/>
        <v>3.0625</v>
      </c>
      <c r="CG29" s="111">
        <v>790</v>
      </c>
      <c r="CH29" s="38">
        <v>90</v>
      </c>
      <c r="CI29" s="106">
        <f t="shared" si="32"/>
        <v>8.777777777777779</v>
      </c>
      <c r="CJ29" s="36">
        <v>240</v>
      </c>
      <c r="CK29" s="104">
        <f t="shared" si="14"/>
        <v>3.2916666666666665</v>
      </c>
      <c r="CM29" s="111">
        <v>845</v>
      </c>
      <c r="CN29" s="38">
        <v>90</v>
      </c>
      <c r="CO29" s="106">
        <f t="shared" si="33"/>
        <v>9.38888888888889</v>
      </c>
      <c r="CP29" s="36">
        <v>240</v>
      </c>
      <c r="CQ29" s="104">
        <f t="shared" si="15"/>
        <v>3.5208333333333335</v>
      </c>
      <c r="CS29" s="111">
        <v>900</v>
      </c>
      <c r="CT29" s="38">
        <v>90</v>
      </c>
      <c r="CU29" s="106">
        <f t="shared" si="34"/>
        <v>10</v>
      </c>
      <c r="CV29" s="36">
        <v>240</v>
      </c>
      <c r="CW29" s="104">
        <f t="shared" si="16"/>
        <v>3.75</v>
      </c>
      <c r="CY29" s="111">
        <v>955</v>
      </c>
      <c r="CZ29" s="38">
        <v>90</v>
      </c>
      <c r="DA29" s="106">
        <f t="shared" si="35"/>
        <v>10.61111111111111</v>
      </c>
      <c r="DB29" s="36">
        <v>240</v>
      </c>
      <c r="DC29" s="104">
        <f t="shared" si="18"/>
        <v>3.9791666666666665</v>
      </c>
    </row>
    <row r="30" spans="1:107" ht="12.75" customHeight="1">
      <c r="A30" s="111">
        <v>21</v>
      </c>
      <c r="B30" s="38">
        <v>90</v>
      </c>
      <c r="C30" s="106">
        <f t="shared" si="0"/>
        <v>0.23333333333333334</v>
      </c>
      <c r="D30" s="36">
        <v>240</v>
      </c>
      <c r="E30" s="104">
        <f t="shared" si="21"/>
        <v>0.0875</v>
      </c>
      <c r="F30" s="33"/>
      <c r="G30" s="111">
        <v>76</v>
      </c>
      <c r="H30" s="38">
        <v>90</v>
      </c>
      <c r="I30" s="106">
        <f t="shared" si="17"/>
        <v>0.8444444444444444</v>
      </c>
      <c r="J30" s="36">
        <v>240</v>
      </c>
      <c r="K30" s="104">
        <f t="shared" si="1"/>
        <v>0.31666666666666665</v>
      </c>
      <c r="L30" s="33"/>
      <c r="M30" s="111">
        <v>131</v>
      </c>
      <c r="N30" s="38">
        <v>90</v>
      </c>
      <c r="O30" s="106">
        <f t="shared" si="36"/>
        <v>1.4555555555555555</v>
      </c>
      <c r="P30" s="36">
        <v>240</v>
      </c>
      <c r="Q30" s="104">
        <f t="shared" si="2"/>
        <v>0.5458333333333333</v>
      </c>
      <c r="R30" s="101"/>
      <c r="S30" s="111">
        <v>186</v>
      </c>
      <c r="T30" s="38">
        <v>90</v>
      </c>
      <c r="U30" s="106">
        <f t="shared" si="37"/>
        <v>2.066666666666667</v>
      </c>
      <c r="V30" s="36">
        <v>240</v>
      </c>
      <c r="W30" s="104">
        <f t="shared" si="3"/>
        <v>0.775</v>
      </c>
      <c r="Y30" s="111">
        <v>241</v>
      </c>
      <c r="Z30" s="38">
        <v>90</v>
      </c>
      <c r="AA30" s="106">
        <f t="shared" si="22"/>
        <v>2.6777777777777776</v>
      </c>
      <c r="AB30" s="36">
        <v>240</v>
      </c>
      <c r="AC30" s="104">
        <f t="shared" si="4"/>
        <v>1.0041666666666667</v>
      </c>
      <c r="AE30" s="111">
        <v>296</v>
      </c>
      <c r="AF30" s="38">
        <v>90</v>
      </c>
      <c r="AG30" s="106">
        <f t="shared" si="23"/>
        <v>3.2888888888888888</v>
      </c>
      <c r="AH30" s="36">
        <v>240</v>
      </c>
      <c r="AI30" s="104">
        <f t="shared" si="5"/>
        <v>1.2333333333333334</v>
      </c>
      <c r="AK30" s="111">
        <v>351</v>
      </c>
      <c r="AL30" s="38">
        <v>90</v>
      </c>
      <c r="AM30" s="106">
        <f t="shared" si="24"/>
        <v>3.9</v>
      </c>
      <c r="AN30" s="36">
        <v>240</v>
      </c>
      <c r="AO30" s="104">
        <f t="shared" si="6"/>
        <v>1.4625</v>
      </c>
      <c r="AQ30" s="111">
        <v>406</v>
      </c>
      <c r="AR30" s="38">
        <v>90</v>
      </c>
      <c r="AS30" s="106">
        <f t="shared" si="25"/>
        <v>4.511111111111111</v>
      </c>
      <c r="AT30" s="36">
        <v>240</v>
      </c>
      <c r="AU30" s="104">
        <f t="shared" si="7"/>
        <v>1.6916666666666667</v>
      </c>
      <c r="AW30" s="111">
        <v>461</v>
      </c>
      <c r="AX30" s="38">
        <v>90</v>
      </c>
      <c r="AY30" s="106">
        <f t="shared" si="26"/>
        <v>5.122222222222222</v>
      </c>
      <c r="AZ30" s="36">
        <v>240</v>
      </c>
      <c r="BA30" s="104">
        <f t="shared" si="8"/>
        <v>1.9208333333333334</v>
      </c>
      <c r="BC30" s="111">
        <v>516</v>
      </c>
      <c r="BD30" s="38">
        <v>90</v>
      </c>
      <c r="BE30" s="106">
        <f t="shared" si="27"/>
        <v>5.733333333333333</v>
      </c>
      <c r="BF30" s="36">
        <v>240</v>
      </c>
      <c r="BG30" s="104">
        <f t="shared" si="9"/>
        <v>2.15</v>
      </c>
      <c r="BI30" s="111">
        <v>571</v>
      </c>
      <c r="BJ30" s="38">
        <v>90</v>
      </c>
      <c r="BK30" s="106">
        <f t="shared" si="28"/>
        <v>6.344444444444444</v>
      </c>
      <c r="BL30" s="36">
        <v>240</v>
      </c>
      <c r="BM30" s="104">
        <f t="shared" si="10"/>
        <v>2.379166666666667</v>
      </c>
      <c r="BO30" s="111">
        <v>626</v>
      </c>
      <c r="BP30" s="38">
        <v>90</v>
      </c>
      <c r="BQ30" s="106">
        <f t="shared" si="29"/>
        <v>6.955555555555556</v>
      </c>
      <c r="BR30" s="36">
        <v>240</v>
      </c>
      <c r="BS30" s="104">
        <f t="shared" si="11"/>
        <v>2.6083333333333334</v>
      </c>
      <c r="BU30" s="111">
        <v>681</v>
      </c>
      <c r="BV30" s="38">
        <v>90</v>
      </c>
      <c r="BW30" s="106">
        <f t="shared" si="30"/>
        <v>7.566666666666666</v>
      </c>
      <c r="BX30" s="36">
        <v>240</v>
      </c>
      <c r="BY30" s="104">
        <f t="shared" si="12"/>
        <v>2.8375</v>
      </c>
      <c r="CA30" s="111">
        <v>736</v>
      </c>
      <c r="CB30" s="38">
        <v>90</v>
      </c>
      <c r="CC30" s="106">
        <f t="shared" si="31"/>
        <v>8.177777777777777</v>
      </c>
      <c r="CD30" s="36">
        <v>240</v>
      </c>
      <c r="CE30" s="104">
        <f t="shared" si="13"/>
        <v>3.066666666666667</v>
      </c>
      <c r="CG30" s="111">
        <v>791</v>
      </c>
      <c r="CH30" s="38">
        <v>90</v>
      </c>
      <c r="CI30" s="106">
        <f t="shared" si="32"/>
        <v>8.78888888888889</v>
      </c>
      <c r="CJ30" s="36">
        <v>240</v>
      </c>
      <c r="CK30" s="104">
        <f t="shared" si="14"/>
        <v>3.2958333333333334</v>
      </c>
      <c r="CM30" s="111">
        <v>846</v>
      </c>
      <c r="CN30" s="38">
        <v>90</v>
      </c>
      <c r="CO30" s="106">
        <f t="shared" si="33"/>
        <v>9.4</v>
      </c>
      <c r="CP30" s="36">
        <v>240</v>
      </c>
      <c r="CQ30" s="104">
        <f t="shared" si="15"/>
        <v>3.525</v>
      </c>
      <c r="CS30" s="111">
        <v>901</v>
      </c>
      <c r="CT30" s="38">
        <v>90</v>
      </c>
      <c r="CU30" s="106">
        <f t="shared" si="34"/>
        <v>10.011111111111111</v>
      </c>
      <c r="CV30" s="36">
        <v>240</v>
      </c>
      <c r="CW30" s="104">
        <f t="shared" si="16"/>
        <v>3.754166666666667</v>
      </c>
      <c r="CY30" s="111">
        <v>956</v>
      </c>
      <c r="CZ30" s="38">
        <v>90</v>
      </c>
      <c r="DA30" s="106">
        <f t="shared" si="35"/>
        <v>10.622222222222222</v>
      </c>
      <c r="DB30" s="36">
        <v>240</v>
      </c>
      <c r="DC30" s="104">
        <f t="shared" si="18"/>
        <v>3.9833333333333334</v>
      </c>
    </row>
    <row r="31" spans="1:107" ht="12.75" customHeight="1">
      <c r="A31" s="111">
        <v>22</v>
      </c>
      <c r="B31" s="38">
        <v>90</v>
      </c>
      <c r="C31" s="106">
        <f t="shared" si="0"/>
        <v>0.24444444444444444</v>
      </c>
      <c r="D31" s="36">
        <v>240</v>
      </c>
      <c r="E31" s="104">
        <f t="shared" si="21"/>
        <v>0.09166666666666666</v>
      </c>
      <c r="F31" s="33"/>
      <c r="G31" s="111">
        <v>77</v>
      </c>
      <c r="H31" s="38">
        <v>90</v>
      </c>
      <c r="I31" s="106">
        <f t="shared" si="17"/>
        <v>0.8555555555555555</v>
      </c>
      <c r="J31" s="36">
        <v>240</v>
      </c>
      <c r="K31" s="104">
        <f t="shared" si="1"/>
        <v>0.32083333333333336</v>
      </c>
      <c r="L31" s="33"/>
      <c r="M31" s="111">
        <v>132</v>
      </c>
      <c r="N31" s="38">
        <v>90</v>
      </c>
      <c r="O31" s="106">
        <f t="shared" si="36"/>
        <v>1.4666666666666666</v>
      </c>
      <c r="P31" s="36">
        <v>240</v>
      </c>
      <c r="Q31" s="104">
        <f t="shared" si="2"/>
        <v>0.55</v>
      </c>
      <c r="R31" s="101"/>
      <c r="S31" s="111">
        <v>187</v>
      </c>
      <c r="T31" s="38">
        <v>90</v>
      </c>
      <c r="U31" s="106">
        <f t="shared" si="37"/>
        <v>2.077777777777778</v>
      </c>
      <c r="V31" s="36">
        <v>240</v>
      </c>
      <c r="W31" s="104">
        <f t="shared" si="3"/>
        <v>0.7791666666666667</v>
      </c>
      <c r="Y31" s="111">
        <v>242</v>
      </c>
      <c r="Z31" s="38">
        <v>90</v>
      </c>
      <c r="AA31" s="106">
        <f t="shared" si="22"/>
        <v>2.688888888888889</v>
      </c>
      <c r="AB31" s="36">
        <v>240</v>
      </c>
      <c r="AC31" s="104">
        <f t="shared" si="4"/>
        <v>1.0083333333333333</v>
      </c>
      <c r="AE31" s="111">
        <v>297</v>
      </c>
      <c r="AF31" s="38">
        <v>90</v>
      </c>
      <c r="AG31" s="106">
        <f t="shared" si="23"/>
        <v>3.3</v>
      </c>
      <c r="AH31" s="36">
        <v>240</v>
      </c>
      <c r="AI31" s="104">
        <f t="shared" si="5"/>
        <v>1.2375</v>
      </c>
      <c r="AK31" s="111">
        <v>352</v>
      </c>
      <c r="AL31" s="38">
        <v>90</v>
      </c>
      <c r="AM31" s="106">
        <f t="shared" si="24"/>
        <v>3.911111111111111</v>
      </c>
      <c r="AN31" s="36">
        <v>240</v>
      </c>
      <c r="AO31" s="104">
        <f t="shared" si="6"/>
        <v>1.4666666666666666</v>
      </c>
      <c r="AQ31" s="111">
        <v>407</v>
      </c>
      <c r="AR31" s="38">
        <v>90</v>
      </c>
      <c r="AS31" s="106">
        <f t="shared" si="25"/>
        <v>4.522222222222222</v>
      </c>
      <c r="AT31" s="36">
        <v>240</v>
      </c>
      <c r="AU31" s="104">
        <f t="shared" si="7"/>
        <v>1.6958333333333333</v>
      </c>
      <c r="AW31" s="111">
        <v>462</v>
      </c>
      <c r="AX31" s="38">
        <v>90</v>
      </c>
      <c r="AY31" s="106">
        <f t="shared" si="26"/>
        <v>5.133333333333334</v>
      </c>
      <c r="AZ31" s="36">
        <v>240</v>
      </c>
      <c r="BA31" s="104">
        <f t="shared" si="8"/>
        <v>1.925</v>
      </c>
      <c r="BC31" s="111">
        <v>517</v>
      </c>
      <c r="BD31" s="38">
        <v>90</v>
      </c>
      <c r="BE31" s="106">
        <f t="shared" si="27"/>
        <v>5.7444444444444445</v>
      </c>
      <c r="BF31" s="36">
        <v>240</v>
      </c>
      <c r="BG31" s="104">
        <f t="shared" si="9"/>
        <v>2.154166666666667</v>
      </c>
      <c r="BI31" s="111">
        <v>572</v>
      </c>
      <c r="BJ31" s="38">
        <v>90</v>
      </c>
      <c r="BK31" s="106">
        <f t="shared" si="28"/>
        <v>6.355555555555555</v>
      </c>
      <c r="BL31" s="36">
        <v>240</v>
      </c>
      <c r="BM31" s="104">
        <f t="shared" si="10"/>
        <v>2.3833333333333333</v>
      </c>
      <c r="BO31" s="111">
        <v>627</v>
      </c>
      <c r="BP31" s="38">
        <v>90</v>
      </c>
      <c r="BQ31" s="106">
        <f t="shared" si="29"/>
        <v>6.966666666666667</v>
      </c>
      <c r="BR31" s="36">
        <v>240</v>
      </c>
      <c r="BS31" s="104">
        <f t="shared" si="11"/>
        <v>2.6125</v>
      </c>
      <c r="BU31" s="111">
        <v>682</v>
      </c>
      <c r="BV31" s="38">
        <v>90</v>
      </c>
      <c r="BW31" s="106">
        <f t="shared" si="30"/>
        <v>7.5777777777777775</v>
      </c>
      <c r="BX31" s="36">
        <v>240</v>
      </c>
      <c r="BY31" s="104">
        <f t="shared" si="12"/>
        <v>2.841666666666667</v>
      </c>
      <c r="CA31" s="111">
        <v>737</v>
      </c>
      <c r="CB31" s="38">
        <v>90</v>
      </c>
      <c r="CC31" s="106">
        <f t="shared" si="31"/>
        <v>8.188888888888888</v>
      </c>
      <c r="CD31" s="36">
        <v>240</v>
      </c>
      <c r="CE31" s="104">
        <f t="shared" si="13"/>
        <v>3.0708333333333333</v>
      </c>
      <c r="CG31" s="111">
        <v>792</v>
      </c>
      <c r="CH31" s="38">
        <v>90</v>
      </c>
      <c r="CI31" s="106">
        <f t="shared" si="32"/>
        <v>8.8</v>
      </c>
      <c r="CJ31" s="36">
        <v>240</v>
      </c>
      <c r="CK31" s="104">
        <f t="shared" si="14"/>
        <v>3.3</v>
      </c>
      <c r="CM31" s="111">
        <v>847</v>
      </c>
      <c r="CN31" s="38">
        <v>90</v>
      </c>
      <c r="CO31" s="106">
        <f t="shared" si="33"/>
        <v>9.411111111111111</v>
      </c>
      <c r="CP31" s="36">
        <v>240</v>
      </c>
      <c r="CQ31" s="104">
        <f t="shared" si="15"/>
        <v>3.529166666666667</v>
      </c>
      <c r="CS31" s="111">
        <v>902</v>
      </c>
      <c r="CT31" s="38">
        <v>90</v>
      </c>
      <c r="CU31" s="106">
        <f t="shared" si="34"/>
        <v>10.022222222222222</v>
      </c>
      <c r="CV31" s="36">
        <v>240</v>
      </c>
      <c r="CW31" s="104">
        <f t="shared" si="16"/>
        <v>3.7583333333333333</v>
      </c>
      <c r="CY31" s="111">
        <v>957</v>
      </c>
      <c r="CZ31" s="38">
        <v>90</v>
      </c>
      <c r="DA31" s="106">
        <f t="shared" si="35"/>
        <v>10.633333333333333</v>
      </c>
      <c r="DB31" s="36">
        <v>240</v>
      </c>
      <c r="DC31" s="104">
        <f t="shared" si="18"/>
        <v>3.9875</v>
      </c>
    </row>
    <row r="32" spans="1:107" ht="12.75" customHeight="1">
      <c r="A32" s="111">
        <v>23</v>
      </c>
      <c r="B32" s="38">
        <v>90</v>
      </c>
      <c r="C32" s="106">
        <f t="shared" si="0"/>
        <v>0.25555555555555554</v>
      </c>
      <c r="D32" s="36">
        <v>240</v>
      </c>
      <c r="E32" s="104">
        <f t="shared" si="21"/>
        <v>0.09583333333333334</v>
      </c>
      <c r="F32" s="33"/>
      <c r="G32" s="111">
        <v>78</v>
      </c>
      <c r="H32" s="38">
        <v>90</v>
      </c>
      <c r="I32" s="106">
        <f t="shared" si="17"/>
        <v>0.8666666666666667</v>
      </c>
      <c r="J32" s="36">
        <v>240</v>
      </c>
      <c r="K32" s="104">
        <f t="shared" si="1"/>
        <v>0.325</v>
      </c>
      <c r="L32" s="33"/>
      <c r="M32" s="111">
        <v>133</v>
      </c>
      <c r="N32" s="38">
        <v>90</v>
      </c>
      <c r="O32" s="106">
        <f t="shared" si="36"/>
        <v>1.4777777777777779</v>
      </c>
      <c r="P32" s="36">
        <v>240</v>
      </c>
      <c r="Q32" s="104">
        <f t="shared" si="2"/>
        <v>0.5541666666666667</v>
      </c>
      <c r="R32" s="101"/>
      <c r="S32" s="111">
        <v>188</v>
      </c>
      <c r="T32" s="38">
        <v>90</v>
      </c>
      <c r="U32" s="106">
        <f t="shared" si="37"/>
        <v>2.088888888888889</v>
      </c>
      <c r="V32" s="36">
        <v>240</v>
      </c>
      <c r="W32" s="104">
        <f t="shared" si="3"/>
        <v>0.7833333333333333</v>
      </c>
      <c r="Y32" s="111">
        <v>243</v>
      </c>
      <c r="Z32" s="38">
        <v>90</v>
      </c>
      <c r="AA32" s="106">
        <f t="shared" si="22"/>
        <v>2.7</v>
      </c>
      <c r="AB32" s="36">
        <v>240</v>
      </c>
      <c r="AC32" s="104">
        <f t="shared" si="4"/>
        <v>1.0125</v>
      </c>
      <c r="AE32" s="111">
        <v>298</v>
      </c>
      <c r="AF32" s="38">
        <v>90</v>
      </c>
      <c r="AG32" s="106">
        <f t="shared" si="23"/>
        <v>3.311111111111111</v>
      </c>
      <c r="AH32" s="36">
        <v>240</v>
      </c>
      <c r="AI32" s="104">
        <f t="shared" si="5"/>
        <v>1.2416666666666667</v>
      </c>
      <c r="AK32" s="111">
        <v>353</v>
      </c>
      <c r="AL32" s="38">
        <v>90</v>
      </c>
      <c r="AM32" s="106">
        <f t="shared" si="24"/>
        <v>3.922222222222222</v>
      </c>
      <c r="AN32" s="36">
        <v>240</v>
      </c>
      <c r="AO32" s="104">
        <f t="shared" si="6"/>
        <v>1.4708333333333334</v>
      </c>
      <c r="AQ32" s="111">
        <v>408</v>
      </c>
      <c r="AR32" s="38">
        <v>90</v>
      </c>
      <c r="AS32" s="106">
        <f t="shared" si="25"/>
        <v>4.533333333333333</v>
      </c>
      <c r="AT32" s="36">
        <v>240</v>
      </c>
      <c r="AU32" s="104">
        <f t="shared" si="7"/>
        <v>1.7</v>
      </c>
      <c r="AW32" s="111">
        <v>463</v>
      </c>
      <c r="AX32" s="38">
        <v>90</v>
      </c>
      <c r="AY32" s="106">
        <f t="shared" si="26"/>
        <v>5.144444444444445</v>
      </c>
      <c r="AZ32" s="36">
        <v>240</v>
      </c>
      <c r="BA32" s="104">
        <f t="shared" si="8"/>
        <v>1.9291666666666667</v>
      </c>
      <c r="BC32" s="111">
        <v>518</v>
      </c>
      <c r="BD32" s="38">
        <v>90</v>
      </c>
      <c r="BE32" s="106">
        <f t="shared" si="27"/>
        <v>5.7555555555555555</v>
      </c>
      <c r="BF32" s="36">
        <v>240</v>
      </c>
      <c r="BG32" s="104">
        <f t="shared" si="9"/>
        <v>2.158333333333333</v>
      </c>
      <c r="BI32" s="111">
        <v>573</v>
      </c>
      <c r="BJ32" s="38">
        <v>90</v>
      </c>
      <c r="BK32" s="106">
        <f t="shared" si="28"/>
        <v>6.366666666666666</v>
      </c>
      <c r="BL32" s="36">
        <v>240</v>
      </c>
      <c r="BM32" s="104">
        <f t="shared" si="10"/>
        <v>2.3875</v>
      </c>
      <c r="BO32" s="111">
        <v>628</v>
      </c>
      <c r="BP32" s="38">
        <v>90</v>
      </c>
      <c r="BQ32" s="106">
        <f t="shared" si="29"/>
        <v>6.977777777777778</v>
      </c>
      <c r="BR32" s="36">
        <v>240</v>
      </c>
      <c r="BS32" s="104">
        <f t="shared" si="11"/>
        <v>2.6166666666666667</v>
      </c>
      <c r="BU32" s="111">
        <v>683</v>
      </c>
      <c r="BV32" s="38">
        <v>90</v>
      </c>
      <c r="BW32" s="106">
        <f t="shared" si="30"/>
        <v>7.588888888888889</v>
      </c>
      <c r="BX32" s="36">
        <v>240</v>
      </c>
      <c r="BY32" s="104">
        <f t="shared" si="12"/>
        <v>2.845833333333333</v>
      </c>
      <c r="CA32" s="111">
        <v>738</v>
      </c>
      <c r="CB32" s="38">
        <v>90</v>
      </c>
      <c r="CC32" s="106">
        <f t="shared" si="31"/>
        <v>8.2</v>
      </c>
      <c r="CD32" s="36">
        <v>240</v>
      </c>
      <c r="CE32" s="104">
        <f t="shared" si="13"/>
        <v>3.075</v>
      </c>
      <c r="CG32" s="111">
        <v>793</v>
      </c>
      <c r="CH32" s="38">
        <v>90</v>
      </c>
      <c r="CI32" s="106">
        <f t="shared" si="32"/>
        <v>8.811111111111112</v>
      </c>
      <c r="CJ32" s="36">
        <v>240</v>
      </c>
      <c r="CK32" s="104">
        <f t="shared" si="14"/>
        <v>3.3041666666666667</v>
      </c>
      <c r="CM32" s="111">
        <v>848</v>
      </c>
      <c r="CN32" s="38">
        <v>90</v>
      </c>
      <c r="CO32" s="106">
        <f t="shared" si="33"/>
        <v>9.422222222222222</v>
      </c>
      <c r="CP32" s="36">
        <v>240</v>
      </c>
      <c r="CQ32" s="104">
        <f t="shared" si="15"/>
        <v>3.533333333333333</v>
      </c>
      <c r="CS32" s="111">
        <v>903</v>
      </c>
      <c r="CT32" s="38">
        <v>90</v>
      </c>
      <c r="CU32" s="106">
        <f t="shared" si="34"/>
        <v>10.033333333333333</v>
      </c>
      <c r="CV32" s="36">
        <v>240</v>
      </c>
      <c r="CW32" s="104">
        <f t="shared" si="16"/>
        <v>3.7625</v>
      </c>
      <c r="CY32" s="111">
        <v>958</v>
      </c>
      <c r="CZ32" s="38">
        <v>90</v>
      </c>
      <c r="DA32" s="106">
        <f t="shared" si="35"/>
        <v>10.644444444444444</v>
      </c>
      <c r="DB32" s="36">
        <v>240</v>
      </c>
      <c r="DC32" s="104">
        <f t="shared" si="18"/>
        <v>3.9916666666666667</v>
      </c>
    </row>
    <row r="33" spans="1:107" ht="12.75" customHeight="1">
      <c r="A33" s="111">
        <v>24</v>
      </c>
      <c r="B33" s="38">
        <v>90</v>
      </c>
      <c r="C33" s="106">
        <f t="shared" si="0"/>
        <v>0.26666666666666666</v>
      </c>
      <c r="D33" s="36">
        <v>240</v>
      </c>
      <c r="E33" s="104">
        <f t="shared" si="21"/>
        <v>0.1</v>
      </c>
      <c r="F33" s="33"/>
      <c r="G33" s="111">
        <v>79</v>
      </c>
      <c r="H33" s="38">
        <v>90</v>
      </c>
      <c r="I33" s="106">
        <f t="shared" si="17"/>
        <v>0.8777777777777778</v>
      </c>
      <c r="J33" s="36">
        <v>240</v>
      </c>
      <c r="K33" s="104">
        <f t="shared" si="1"/>
        <v>0.32916666666666666</v>
      </c>
      <c r="L33" s="33"/>
      <c r="M33" s="111">
        <v>134</v>
      </c>
      <c r="N33" s="38">
        <v>90</v>
      </c>
      <c r="O33" s="106">
        <f t="shared" si="36"/>
        <v>1.488888888888889</v>
      </c>
      <c r="P33" s="36">
        <v>240</v>
      </c>
      <c r="Q33" s="104">
        <f t="shared" si="2"/>
        <v>0.5583333333333333</v>
      </c>
      <c r="R33" s="101"/>
      <c r="S33" s="111">
        <v>189</v>
      </c>
      <c r="T33" s="38">
        <v>90</v>
      </c>
      <c r="U33" s="106">
        <f t="shared" si="37"/>
        <v>2.1</v>
      </c>
      <c r="V33" s="36">
        <v>240</v>
      </c>
      <c r="W33" s="104">
        <f t="shared" si="3"/>
        <v>0.7875</v>
      </c>
      <c r="Y33" s="111">
        <v>244</v>
      </c>
      <c r="Z33" s="38">
        <v>90</v>
      </c>
      <c r="AA33" s="106">
        <f t="shared" si="22"/>
        <v>2.7111111111111112</v>
      </c>
      <c r="AB33" s="36">
        <v>240</v>
      </c>
      <c r="AC33" s="104">
        <f t="shared" si="4"/>
        <v>1.0166666666666666</v>
      </c>
      <c r="AE33" s="111">
        <v>299</v>
      </c>
      <c r="AF33" s="38">
        <v>90</v>
      </c>
      <c r="AG33" s="106">
        <f t="shared" si="23"/>
        <v>3.3222222222222224</v>
      </c>
      <c r="AH33" s="36">
        <v>240</v>
      </c>
      <c r="AI33" s="104">
        <f t="shared" si="5"/>
        <v>1.2458333333333333</v>
      </c>
      <c r="AK33" s="111">
        <v>354</v>
      </c>
      <c r="AL33" s="38">
        <v>90</v>
      </c>
      <c r="AM33" s="106">
        <f t="shared" si="24"/>
        <v>3.933333333333333</v>
      </c>
      <c r="AN33" s="36">
        <v>240</v>
      </c>
      <c r="AO33" s="104">
        <f t="shared" si="6"/>
        <v>1.475</v>
      </c>
      <c r="AQ33" s="111">
        <v>409</v>
      </c>
      <c r="AR33" s="38">
        <v>90</v>
      </c>
      <c r="AS33" s="106">
        <f t="shared" si="25"/>
        <v>4.544444444444444</v>
      </c>
      <c r="AT33" s="36">
        <v>240</v>
      </c>
      <c r="AU33" s="104">
        <f t="shared" si="7"/>
        <v>1.7041666666666666</v>
      </c>
      <c r="AW33" s="111">
        <v>464</v>
      </c>
      <c r="AX33" s="38">
        <v>90</v>
      </c>
      <c r="AY33" s="106">
        <f t="shared" si="26"/>
        <v>5.155555555555556</v>
      </c>
      <c r="AZ33" s="36">
        <v>240</v>
      </c>
      <c r="BA33" s="104">
        <f t="shared" si="8"/>
        <v>1.9333333333333333</v>
      </c>
      <c r="BC33" s="111">
        <v>519</v>
      </c>
      <c r="BD33" s="38">
        <v>90</v>
      </c>
      <c r="BE33" s="106">
        <f t="shared" si="27"/>
        <v>5.766666666666667</v>
      </c>
      <c r="BF33" s="36">
        <v>240</v>
      </c>
      <c r="BG33" s="104">
        <f t="shared" si="9"/>
        <v>2.1625</v>
      </c>
      <c r="BI33" s="111">
        <v>574</v>
      </c>
      <c r="BJ33" s="38">
        <v>90</v>
      </c>
      <c r="BK33" s="106">
        <f t="shared" si="28"/>
        <v>6.377777777777778</v>
      </c>
      <c r="BL33" s="36">
        <v>240</v>
      </c>
      <c r="BM33" s="104">
        <f t="shared" si="10"/>
        <v>2.3916666666666666</v>
      </c>
      <c r="BO33" s="111">
        <v>629</v>
      </c>
      <c r="BP33" s="38">
        <v>90</v>
      </c>
      <c r="BQ33" s="106">
        <f t="shared" si="29"/>
        <v>6.988888888888889</v>
      </c>
      <c r="BR33" s="36">
        <v>240</v>
      </c>
      <c r="BS33" s="104">
        <f t="shared" si="11"/>
        <v>2.620833333333333</v>
      </c>
      <c r="BU33" s="111">
        <v>684</v>
      </c>
      <c r="BV33" s="38">
        <v>90</v>
      </c>
      <c r="BW33" s="106">
        <f t="shared" si="30"/>
        <v>7.6</v>
      </c>
      <c r="BX33" s="36">
        <v>240</v>
      </c>
      <c r="BY33" s="104">
        <f t="shared" si="12"/>
        <v>2.85</v>
      </c>
      <c r="CA33" s="111">
        <v>739</v>
      </c>
      <c r="CB33" s="38">
        <v>90</v>
      </c>
      <c r="CC33" s="106">
        <f t="shared" si="31"/>
        <v>8.21111111111111</v>
      </c>
      <c r="CD33" s="36">
        <v>240</v>
      </c>
      <c r="CE33" s="104">
        <f t="shared" si="13"/>
        <v>3.0791666666666666</v>
      </c>
      <c r="CG33" s="111">
        <v>794</v>
      </c>
      <c r="CH33" s="38">
        <v>90</v>
      </c>
      <c r="CI33" s="106">
        <f t="shared" si="32"/>
        <v>8.822222222222223</v>
      </c>
      <c r="CJ33" s="36">
        <v>240</v>
      </c>
      <c r="CK33" s="104">
        <f t="shared" si="14"/>
        <v>3.308333333333333</v>
      </c>
      <c r="CM33" s="111">
        <v>849</v>
      </c>
      <c r="CN33" s="38">
        <v>90</v>
      </c>
      <c r="CO33" s="106">
        <f t="shared" si="33"/>
        <v>9.433333333333334</v>
      </c>
      <c r="CP33" s="36">
        <v>240</v>
      </c>
      <c r="CQ33" s="104">
        <f t="shared" si="15"/>
        <v>3.5375</v>
      </c>
      <c r="CS33" s="111">
        <v>904</v>
      </c>
      <c r="CT33" s="38">
        <v>90</v>
      </c>
      <c r="CU33" s="106">
        <f t="shared" si="34"/>
        <v>10.044444444444444</v>
      </c>
      <c r="CV33" s="36">
        <v>240</v>
      </c>
      <c r="CW33" s="104">
        <f t="shared" si="16"/>
        <v>3.7666666666666666</v>
      </c>
      <c r="CY33" s="111">
        <v>959</v>
      </c>
      <c r="CZ33" s="38">
        <v>90</v>
      </c>
      <c r="DA33" s="106">
        <f t="shared" si="35"/>
        <v>10.655555555555555</v>
      </c>
      <c r="DB33" s="36">
        <v>240</v>
      </c>
      <c r="DC33" s="104">
        <f t="shared" si="18"/>
        <v>3.995833333333333</v>
      </c>
    </row>
    <row r="34" spans="1:107" ht="12.75" customHeight="1">
      <c r="A34" s="111">
        <v>25</v>
      </c>
      <c r="B34" s="38">
        <v>90</v>
      </c>
      <c r="C34" s="106">
        <f t="shared" si="0"/>
        <v>0.2777777777777778</v>
      </c>
      <c r="D34" s="36">
        <v>240</v>
      </c>
      <c r="E34" s="104">
        <f t="shared" si="21"/>
        <v>0.10416666666666667</v>
      </c>
      <c r="F34" s="33"/>
      <c r="G34" s="111">
        <v>80</v>
      </c>
      <c r="H34" s="38">
        <v>90</v>
      </c>
      <c r="I34" s="106">
        <f t="shared" si="17"/>
        <v>0.8888888888888888</v>
      </c>
      <c r="J34" s="36">
        <v>240</v>
      </c>
      <c r="K34" s="104">
        <f t="shared" si="1"/>
        <v>0.3333333333333333</v>
      </c>
      <c r="L34" s="33"/>
      <c r="M34" s="111">
        <v>135</v>
      </c>
      <c r="N34" s="38">
        <v>90</v>
      </c>
      <c r="O34" s="106">
        <f t="shared" si="36"/>
        <v>1.5</v>
      </c>
      <c r="P34" s="36">
        <v>240</v>
      </c>
      <c r="Q34" s="104">
        <f t="shared" si="2"/>
        <v>0.5625</v>
      </c>
      <c r="R34" s="101"/>
      <c r="S34" s="111">
        <v>190</v>
      </c>
      <c r="T34" s="38">
        <v>90</v>
      </c>
      <c r="U34" s="106">
        <f t="shared" si="37"/>
        <v>2.111111111111111</v>
      </c>
      <c r="V34" s="36">
        <v>240</v>
      </c>
      <c r="W34" s="104">
        <f t="shared" si="3"/>
        <v>0.7916666666666666</v>
      </c>
      <c r="Y34" s="111">
        <v>245</v>
      </c>
      <c r="Z34" s="38">
        <v>90</v>
      </c>
      <c r="AA34" s="106">
        <f t="shared" si="22"/>
        <v>2.7222222222222223</v>
      </c>
      <c r="AB34" s="36">
        <v>240</v>
      </c>
      <c r="AC34" s="104">
        <f t="shared" si="4"/>
        <v>1.0208333333333333</v>
      </c>
      <c r="AE34" s="111">
        <v>300</v>
      </c>
      <c r="AF34" s="38">
        <v>90</v>
      </c>
      <c r="AG34" s="106">
        <f t="shared" si="23"/>
        <v>3.3333333333333335</v>
      </c>
      <c r="AH34" s="36">
        <v>240</v>
      </c>
      <c r="AI34" s="104">
        <f t="shared" si="5"/>
        <v>1.25</v>
      </c>
      <c r="AK34" s="111">
        <v>355</v>
      </c>
      <c r="AL34" s="38">
        <v>90</v>
      </c>
      <c r="AM34" s="106">
        <f t="shared" si="24"/>
        <v>3.9444444444444446</v>
      </c>
      <c r="AN34" s="36">
        <v>240</v>
      </c>
      <c r="AO34" s="104">
        <f t="shared" si="6"/>
        <v>1.4791666666666667</v>
      </c>
      <c r="AQ34" s="111">
        <v>410</v>
      </c>
      <c r="AR34" s="38">
        <v>90</v>
      </c>
      <c r="AS34" s="106">
        <f t="shared" si="25"/>
        <v>4.555555555555555</v>
      </c>
      <c r="AT34" s="36">
        <v>240</v>
      </c>
      <c r="AU34" s="104">
        <f t="shared" si="7"/>
        <v>1.7083333333333333</v>
      </c>
      <c r="AW34" s="111">
        <v>465</v>
      </c>
      <c r="AX34" s="38">
        <v>90</v>
      </c>
      <c r="AY34" s="106">
        <f t="shared" si="26"/>
        <v>5.166666666666667</v>
      </c>
      <c r="AZ34" s="36">
        <v>240</v>
      </c>
      <c r="BA34" s="104">
        <f t="shared" si="8"/>
        <v>1.9375</v>
      </c>
      <c r="BC34" s="111">
        <v>520</v>
      </c>
      <c r="BD34" s="38">
        <v>90</v>
      </c>
      <c r="BE34" s="106">
        <f t="shared" si="27"/>
        <v>5.777777777777778</v>
      </c>
      <c r="BF34" s="36">
        <v>240</v>
      </c>
      <c r="BG34" s="104">
        <f t="shared" si="9"/>
        <v>2.1666666666666665</v>
      </c>
      <c r="BI34" s="111">
        <v>575</v>
      </c>
      <c r="BJ34" s="38">
        <v>90</v>
      </c>
      <c r="BK34" s="106">
        <f t="shared" si="28"/>
        <v>6.388888888888889</v>
      </c>
      <c r="BL34" s="36">
        <v>240</v>
      </c>
      <c r="BM34" s="104">
        <f t="shared" si="10"/>
        <v>2.3958333333333335</v>
      </c>
      <c r="BO34" s="111">
        <v>630</v>
      </c>
      <c r="BP34" s="38">
        <v>90</v>
      </c>
      <c r="BQ34" s="106">
        <f t="shared" si="29"/>
        <v>7</v>
      </c>
      <c r="BR34" s="36">
        <v>240</v>
      </c>
      <c r="BS34" s="104">
        <f t="shared" si="11"/>
        <v>2.625</v>
      </c>
      <c r="BU34" s="111">
        <v>685</v>
      </c>
      <c r="BV34" s="38">
        <v>90</v>
      </c>
      <c r="BW34" s="106">
        <f t="shared" si="30"/>
        <v>7.611111111111111</v>
      </c>
      <c r="BX34" s="36">
        <v>240</v>
      </c>
      <c r="BY34" s="104">
        <f t="shared" si="12"/>
        <v>2.8541666666666665</v>
      </c>
      <c r="CA34" s="111">
        <v>740</v>
      </c>
      <c r="CB34" s="38">
        <v>90</v>
      </c>
      <c r="CC34" s="106">
        <f t="shared" si="31"/>
        <v>8.222222222222221</v>
      </c>
      <c r="CD34" s="36">
        <v>240</v>
      </c>
      <c r="CE34" s="104">
        <f t="shared" si="13"/>
        <v>3.0833333333333335</v>
      </c>
      <c r="CG34" s="111">
        <v>795</v>
      </c>
      <c r="CH34" s="38">
        <v>90</v>
      </c>
      <c r="CI34" s="106">
        <f t="shared" si="32"/>
        <v>8.833333333333334</v>
      </c>
      <c r="CJ34" s="36">
        <v>240</v>
      </c>
      <c r="CK34" s="104">
        <f t="shared" si="14"/>
        <v>3.3125</v>
      </c>
      <c r="CM34" s="111">
        <v>850</v>
      </c>
      <c r="CN34" s="38">
        <v>90</v>
      </c>
      <c r="CO34" s="106">
        <f t="shared" si="33"/>
        <v>9.444444444444445</v>
      </c>
      <c r="CP34" s="36">
        <v>240</v>
      </c>
      <c r="CQ34" s="104">
        <f t="shared" si="15"/>
        <v>3.5416666666666665</v>
      </c>
      <c r="CS34" s="111">
        <v>905</v>
      </c>
      <c r="CT34" s="38">
        <v>90</v>
      </c>
      <c r="CU34" s="106">
        <f t="shared" si="34"/>
        <v>10.055555555555555</v>
      </c>
      <c r="CV34" s="36">
        <v>240</v>
      </c>
      <c r="CW34" s="104">
        <f t="shared" si="16"/>
        <v>3.7708333333333335</v>
      </c>
      <c r="CY34" s="111">
        <v>960</v>
      </c>
      <c r="CZ34" s="38">
        <v>90</v>
      </c>
      <c r="DA34" s="106">
        <f t="shared" si="35"/>
        <v>10.666666666666666</v>
      </c>
      <c r="DB34" s="36">
        <v>240</v>
      </c>
      <c r="DC34" s="104">
        <f t="shared" si="18"/>
        <v>4</v>
      </c>
    </row>
    <row r="35" spans="1:107" ht="12.75" customHeight="1">
      <c r="A35" s="111">
        <v>26</v>
      </c>
      <c r="B35" s="38">
        <v>90</v>
      </c>
      <c r="C35" s="106">
        <f t="shared" si="0"/>
        <v>0.28888888888888886</v>
      </c>
      <c r="D35" s="36">
        <v>240</v>
      </c>
      <c r="E35" s="104">
        <f t="shared" si="21"/>
        <v>0.10833333333333334</v>
      </c>
      <c r="F35" s="33"/>
      <c r="G35" s="111">
        <v>81</v>
      </c>
      <c r="H35" s="38">
        <v>90</v>
      </c>
      <c r="I35" s="106">
        <f t="shared" si="17"/>
        <v>0.9</v>
      </c>
      <c r="J35" s="36">
        <v>240</v>
      </c>
      <c r="K35" s="104">
        <f t="shared" si="1"/>
        <v>0.3375</v>
      </c>
      <c r="L35" s="33"/>
      <c r="M35" s="111">
        <v>136</v>
      </c>
      <c r="N35" s="38">
        <v>90</v>
      </c>
      <c r="O35" s="106">
        <f t="shared" si="36"/>
        <v>1.511111111111111</v>
      </c>
      <c r="P35" s="36">
        <v>240</v>
      </c>
      <c r="Q35" s="104">
        <f t="shared" si="2"/>
        <v>0.5666666666666667</v>
      </c>
      <c r="R35" s="101"/>
      <c r="S35" s="111">
        <v>191</v>
      </c>
      <c r="T35" s="38">
        <v>90</v>
      </c>
      <c r="U35" s="106">
        <f t="shared" si="37"/>
        <v>2.1222222222222222</v>
      </c>
      <c r="V35" s="36">
        <v>240</v>
      </c>
      <c r="W35" s="104">
        <f t="shared" si="3"/>
        <v>0.7958333333333333</v>
      </c>
      <c r="Y35" s="111">
        <v>246</v>
      </c>
      <c r="Z35" s="38">
        <v>90</v>
      </c>
      <c r="AA35" s="106">
        <f t="shared" si="22"/>
        <v>2.7333333333333334</v>
      </c>
      <c r="AB35" s="36">
        <v>240</v>
      </c>
      <c r="AC35" s="104">
        <f t="shared" si="4"/>
        <v>1.025</v>
      </c>
      <c r="AE35" s="111">
        <v>301</v>
      </c>
      <c r="AF35" s="38">
        <v>90</v>
      </c>
      <c r="AG35" s="106">
        <f t="shared" si="23"/>
        <v>3.3444444444444446</v>
      </c>
      <c r="AH35" s="36">
        <v>240</v>
      </c>
      <c r="AI35" s="104">
        <f t="shared" si="5"/>
        <v>1.2541666666666667</v>
      </c>
      <c r="AK35" s="111">
        <v>356</v>
      </c>
      <c r="AL35" s="38">
        <v>90</v>
      </c>
      <c r="AM35" s="106">
        <f t="shared" si="24"/>
        <v>3.9555555555555557</v>
      </c>
      <c r="AN35" s="36">
        <v>240</v>
      </c>
      <c r="AO35" s="104">
        <f t="shared" si="6"/>
        <v>1.4833333333333334</v>
      </c>
      <c r="AQ35" s="111">
        <v>411</v>
      </c>
      <c r="AR35" s="38">
        <v>90</v>
      </c>
      <c r="AS35" s="106">
        <f t="shared" si="25"/>
        <v>4.566666666666666</v>
      </c>
      <c r="AT35" s="36">
        <v>240</v>
      </c>
      <c r="AU35" s="104">
        <f t="shared" si="7"/>
        <v>1.7125</v>
      </c>
      <c r="AW35" s="111">
        <v>466</v>
      </c>
      <c r="AX35" s="38">
        <v>90</v>
      </c>
      <c r="AY35" s="106">
        <f t="shared" si="26"/>
        <v>5.177777777777778</v>
      </c>
      <c r="AZ35" s="36">
        <v>240</v>
      </c>
      <c r="BA35" s="104">
        <f t="shared" si="8"/>
        <v>1.9416666666666667</v>
      </c>
      <c r="BC35" s="111">
        <v>521</v>
      </c>
      <c r="BD35" s="38">
        <v>90</v>
      </c>
      <c r="BE35" s="106">
        <f t="shared" si="27"/>
        <v>5.788888888888889</v>
      </c>
      <c r="BF35" s="36">
        <v>240</v>
      </c>
      <c r="BG35" s="104">
        <f t="shared" si="9"/>
        <v>2.1708333333333334</v>
      </c>
      <c r="BI35" s="111">
        <v>576</v>
      </c>
      <c r="BJ35" s="38">
        <v>90</v>
      </c>
      <c r="BK35" s="106">
        <f t="shared" si="28"/>
        <v>6.4</v>
      </c>
      <c r="BL35" s="36">
        <v>240</v>
      </c>
      <c r="BM35" s="104">
        <f t="shared" si="10"/>
        <v>2.4</v>
      </c>
      <c r="BO35" s="111">
        <v>631</v>
      </c>
      <c r="BP35" s="38">
        <v>90</v>
      </c>
      <c r="BQ35" s="106">
        <f t="shared" si="29"/>
        <v>7.011111111111111</v>
      </c>
      <c r="BR35" s="36">
        <v>240</v>
      </c>
      <c r="BS35" s="104">
        <f t="shared" si="11"/>
        <v>2.629166666666667</v>
      </c>
      <c r="BU35" s="111">
        <v>686</v>
      </c>
      <c r="BV35" s="38">
        <v>90</v>
      </c>
      <c r="BW35" s="106">
        <f t="shared" si="30"/>
        <v>7.622222222222222</v>
      </c>
      <c r="BX35" s="36">
        <v>240</v>
      </c>
      <c r="BY35" s="104">
        <f t="shared" si="12"/>
        <v>2.8583333333333334</v>
      </c>
      <c r="CA35" s="111">
        <v>741</v>
      </c>
      <c r="CB35" s="38">
        <v>90</v>
      </c>
      <c r="CC35" s="106">
        <f t="shared" si="31"/>
        <v>8.233333333333333</v>
      </c>
      <c r="CD35" s="36">
        <v>240</v>
      </c>
      <c r="CE35" s="104">
        <f t="shared" si="13"/>
        <v>3.0875</v>
      </c>
      <c r="CG35" s="111">
        <v>796</v>
      </c>
      <c r="CH35" s="38">
        <v>90</v>
      </c>
      <c r="CI35" s="106">
        <f t="shared" si="32"/>
        <v>8.844444444444445</v>
      </c>
      <c r="CJ35" s="36">
        <v>240</v>
      </c>
      <c r="CK35" s="104">
        <f t="shared" si="14"/>
        <v>3.316666666666667</v>
      </c>
      <c r="CM35" s="111">
        <v>851</v>
      </c>
      <c r="CN35" s="38">
        <v>90</v>
      </c>
      <c r="CO35" s="106">
        <f t="shared" si="33"/>
        <v>9.455555555555556</v>
      </c>
      <c r="CP35" s="36">
        <v>240</v>
      </c>
      <c r="CQ35" s="104">
        <f t="shared" si="15"/>
        <v>3.5458333333333334</v>
      </c>
      <c r="CS35" s="111">
        <v>906</v>
      </c>
      <c r="CT35" s="38">
        <v>90</v>
      </c>
      <c r="CU35" s="106">
        <f t="shared" si="34"/>
        <v>10.066666666666666</v>
      </c>
      <c r="CV35" s="36">
        <v>240</v>
      </c>
      <c r="CW35" s="104">
        <f t="shared" si="16"/>
        <v>3.775</v>
      </c>
      <c r="CY35" s="111">
        <v>961</v>
      </c>
      <c r="CZ35" s="38">
        <v>90</v>
      </c>
      <c r="DA35" s="106">
        <f t="shared" si="35"/>
        <v>10.677777777777777</v>
      </c>
      <c r="DB35" s="36">
        <v>240</v>
      </c>
      <c r="DC35" s="104">
        <f t="shared" si="18"/>
        <v>4.004166666666666</v>
      </c>
    </row>
    <row r="36" spans="1:107" ht="12.75" customHeight="1">
      <c r="A36" s="111">
        <v>27</v>
      </c>
      <c r="B36" s="38">
        <v>90</v>
      </c>
      <c r="C36" s="106">
        <f t="shared" si="0"/>
        <v>0.3</v>
      </c>
      <c r="D36" s="36">
        <v>240</v>
      </c>
      <c r="E36" s="104">
        <f t="shared" si="21"/>
        <v>0.1125</v>
      </c>
      <c r="F36" s="33"/>
      <c r="G36" s="111">
        <v>82</v>
      </c>
      <c r="H36" s="38">
        <v>90</v>
      </c>
      <c r="I36" s="106">
        <f t="shared" si="17"/>
        <v>0.9111111111111111</v>
      </c>
      <c r="J36" s="36">
        <v>240</v>
      </c>
      <c r="K36" s="104">
        <f t="shared" si="1"/>
        <v>0.3416666666666667</v>
      </c>
      <c r="L36" s="33"/>
      <c r="M36" s="111">
        <v>137</v>
      </c>
      <c r="N36" s="38">
        <v>90</v>
      </c>
      <c r="O36" s="106">
        <f t="shared" si="36"/>
        <v>1.5222222222222221</v>
      </c>
      <c r="P36" s="36">
        <v>240</v>
      </c>
      <c r="Q36" s="104">
        <f t="shared" si="2"/>
        <v>0.5708333333333333</v>
      </c>
      <c r="R36" s="101"/>
      <c r="S36" s="111">
        <v>192</v>
      </c>
      <c r="T36" s="38">
        <v>90</v>
      </c>
      <c r="U36" s="106">
        <f t="shared" si="37"/>
        <v>2.1333333333333333</v>
      </c>
      <c r="V36" s="36">
        <v>240</v>
      </c>
      <c r="W36" s="104">
        <f t="shared" si="3"/>
        <v>0.8</v>
      </c>
      <c r="Y36" s="111">
        <v>247</v>
      </c>
      <c r="Z36" s="38">
        <v>90</v>
      </c>
      <c r="AA36" s="106">
        <f t="shared" si="22"/>
        <v>2.7444444444444445</v>
      </c>
      <c r="AB36" s="36">
        <v>240</v>
      </c>
      <c r="AC36" s="104">
        <f t="shared" si="4"/>
        <v>1.0291666666666666</v>
      </c>
      <c r="AE36" s="111">
        <v>302</v>
      </c>
      <c r="AF36" s="38">
        <v>90</v>
      </c>
      <c r="AG36" s="106">
        <f t="shared" si="23"/>
        <v>3.3555555555555556</v>
      </c>
      <c r="AH36" s="36">
        <v>240</v>
      </c>
      <c r="AI36" s="104">
        <f t="shared" si="5"/>
        <v>1.2583333333333333</v>
      </c>
      <c r="AK36" s="111">
        <v>357</v>
      </c>
      <c r="AL36" s="38">
        <v>90</v>
      </c>
      <c r="AM36" s="106">
        <f t="shared" si="24"/>
        <v>3.966666666666667</v>
      </c>
      <c r="AN36" s="36">
        <v>240</v>
      </c>
      <c r="AO36" s="104">
        <f t="shared" si="6"/>
        <v>1.4875</v>
      </c>
      <c r="AQ36" s="111">
        <v>412</v>
      </c>
      <c r="AR36" s="38">
        <v>90</v>
      </c>
      <c r="AS36" s="106">
        <f t="shared" si="25"/>
        <v>4.5777777777777775</v>
      </c>
      <c r="AT36" s="36">
        <v>240</v>
      </c>
      <c r="AU36" s="104">
        <f t="shared" si="7"/>
        <v>1.7166666666666666</v>
      </c>
      <c r="AW36" s="111">
        <v>467</v>
      </c>
      <c r="AX36" s="38">
        <v>90</v>
      </c>
      <c r="AY36" s="106">
        <f t="shared" si="26"/>
        <v>5.188888888888889</v>
      </c>
      <c r="AZ36" s="36">
        <v>240</v>
      </c>
      <c r="BA36" s="104">
        <f t="shared" si="8"/>
        <v>1.9458333333333333</v>
      </c>
      <c r="BC36" s="111">
        <v>522</v>
      </c>
      <c r="BD36" s="38">
        <v>90</v>
      </c>
      <c r="BE36" s="106">
        <f t="shared" si="27"/>
        <v>5.8</v>
      </c>
      <c r="BF36" s="36">
        <v>240</v>
      </c>
      <c r="BG36" s="104">
        <f t="shared" si="9"/>
        <v>2.175</v>
      </c>
      <c r="BI36" s="111">
        <v>577</v>
      </c>
      <c r="BJ36" s="38">
        <v>90</v>
      </c>
      <c r="BK36" s="106">
        <f t="shared" si="28"/>
        <v>6.411111111111111</v>
      </c>
      <c r="BL36" s="36">
        <v>240</v>
      </c>
      <c r="BM36" s="104">
        <f t="shared" si="10"/>
        <v>2.404166666666667</v>
      </c>
      <c r="BO36" s="111">
        <v>632</v>
      </c>
      <c r="BP36" s="38">
        <v>90</v>
      </c>
      <c r="BQ36" s="106">
        <f t="shared" si="29"/>
        <v>7.022222222222222</v>
      </c>
      <c r="BR36" s="36">
        <v>240</v>
      </c>
      <c r="BS36" s="104">
        <f t="shared" si="11"/>
        <v>2.6333333333333333</v>
      </c>
      <c r="BU36" s="111">
        <v>687</v>
      </c>
      <c r="BV36" s="38">
        <v>90</v>
      </c>
      <c r="BW36" s="106">
        <f t="shared" si="30"/>
        <v>7.633333333333334</v>
      </c>
      <c r="BX36" s="36">
        <v>240</v>
      </c>
      <c r="BY36" s="104">
        <f t="shared" si="12"/>
        <v>2.8625</v>
      </c>
      <c r="CA36" s="111">
        <v>742</v>
      </c>
      <c r="CB36" s="38">
        <v>90</v>
      </c>
      <c r="CC36" s="106">
        <f t="shared" si="31"/>
        <v>8.244444444444444</v>
      </c>
      <c r="CD36" s="36">
        <v>240</v>
      </c>
      <c r="CE36" s="104">
        <f t="shared" si="13"/>
        <v>3.091666666666667</v>
      </c>
      <c r="CG36" s="111">
        <v>797</v>
      </c>
      <c r="CH36" s="38">
        <v>90</v>
      </c>
      <c r="CI36" s="106">
        <f t="shared" si="32"/>
        <v>8.855555555555556</v>
      </c>
      <c r="CJ36" s="36">
        <v>240</v>
      </c>
      <c r="CK36" s="104">
        <f t="shared" si="14"/>
        <v>3.3208333333333333</v>
      </c>
      <c r="CM36" s="111">
        <v>852</v>
      </c>
      <c r="CN36" s="38">
        <v>90</v>
      </c>
      <c r="CO36" s="106">
        <f t="shared" si="33"/>
        <v>9.466666666666667</v>
      </c>
      <c r="CP36" s="36">
        <v>240</v>
      </c>
      <c r="CQ36" s="104">
        <f t="shared" si="15"/>
        <v>3.55</v>
      </c>
      <c r="CS36" s="111">
        <v>907</v>
      </c>
      <c r="CT36" s="38">
        <v>90</v>
      </c>
      <c r="CU36" s="106">
        <f t="shared" si="34"/>
        <v>10.077777777777778</v>
      </c>
      <c r="CV36" s="36">
        <v>240</v>
      </c>
      <c r="CW36" s="104">
        <f t="shared" si="16"/>
        <v>3.779166666666667</v>
      </c>
      <c r="CY36" s="111">
        <v>962</v>
      </c>
      <c r="CZ36" s="38">
        <v>90</v>
      </c>
      <c r="DA36" s="106">
        <f t="shared" si="35"/>
        <v>10.688888888888888</v>
      </c>
      <c r="DB36" s="36">
        <v>240</v>
      </c>
      <c r="DC36" s="104">
        <f t="shared" si="18"/>
        <v>4.008333333333334</v>
      </c>
    </row>
    <row r="37" spans="1:107" ht="12.75" customHeight="1">
      <c r="A37" s="111">
        <v>28</v>
      </c>
      <c r="B37" s="38">
        <v>90</v>
      </c>
      <c r="C37" s="106">
        <f t="shared" si="0"/>
        <v>0.3111111111111111</v>
      </c>
      <c r="D37" s="36">
        <v>240</v>
      </c>
      <c r="E37" s="104">
        <f t="shared" si="21"/>
        <v>0.11666666666666667</v>
      </c>
      <c r="F37" s="33"/>
      <c r="G37" s="111">
        <v>83</v>
      </c>
      <c r="H37" s="38">
        <v>90</v>
      </c>
      <c r="I37" s="106">
        <f t="shared" si="17"/>
        <v>0.9222222222222223</v>
      </c>
      <c r="J37" s="36">
        <v>240</v>
      </c>
      <c r="K37" s="104">
        <f t="shared" si="1"/>
        <v>0.3458333333333333</v>
      </c>
      <c r="L37" s="33"/>
      <c r="M37" s="111">
        <v>138</v>
      </c>
      <c r="N37" s="38">
        <v>90</v>
      </c>
      <c r="O37" s="106">
        <f t="shared" si="36"/>
        <v>1.5333333333333334</v>
      </c>
      <c r="P37" s="36">
        <v>240</v>
      </c>
      <c r="Q37" s="104">
        <f t="shared" si="2"/>
        <v>0.575</v>
      </c>
      <c r="R37" s="101"/>
      <c r="S37" s="111">
        <v>193</v>
      </c>
      <c r="T37" s="38">
        <v>90</v>
      </c>
      <c r="U37" s="106">
        <f t="shared" si="37"/>
        <v>2.1444444444444444</v>
      </c>
      <c r="V37" s="36">
        <v>240</v>
      </c>
      <c r="W37" s="104">
        <f t="shared" si="3"/>
        <v>0.8041666666666667</v>
      </c>
      <c r="Y37" s="111">
        <v>248</v>
      </c>
      <c r="Z37" s="38">
        <v>90</v>
      </c>
      <c r="AA37" s="106">
        <f t="shared" si="22"/>
        <v>2.7555555555555555</v>
      </c>
      <c r="AB37" s="36">
        <v>240</v>
      </c>
      <c r="AC37" s="104">
        <f t="shared" si="4"/>
        <v>1.0333333333333334</v>
      </c>
      <c r="AE37" s="111">
        <v>303</v>
      </c>
      <c r="AF37" s="38">
        <v>90</v>
      </c>
      <c r="AG37" s="106">
        <f t="shared" si="23"/>
        <v>3.3666666666666667</v>
      </c>
      <c r="AH37" s="36">
        <v>240</v>
      </c>
      <c r="AI37" s="104">
        <f t="shared" si="5"/>
        <v>1.2625</v>
      </c>
      <c r="AK37" s="111">
        <v>358</v>
      </c>
      <c r="AL37" s="38">
        <v>90</v>
      </c>
      <c r="AM37" s="106">
        <f t="shared" si="24"/>
        <v>3.977777777777778</v>
      </c>
      <c r="AN37" s="36">
        <v>240</v>
      </c>
      <c r="AO37" s="104">
        <f t="shared" si="6"/>
        <v>1.4916666666666667</v>
      </c>
      <c r="AQ37" s="111">
        <v>413</v>
      </c>
      <c r="AR37" s="38">
        <v>90</v>
      </c>
      <c r="AS37" s="106">
        <f t="shared" si="25"/>
        <v>4.588888888888889</v>
      </c>
      <c r="AT37" s="36">
        <v>240</v>
      </c>
      <c r="AU37" s="104">
        <f t="shared" si="7"/>
        <v>1.7208333333333334</v>
      </c>
      <c r="AW37" s="111">
        <v>468</v>
      </c>
      <c r="AX37" s="38">
        <v>90</v>
      </c>
      <c r="AY37" s="106">
        <f t="shared" si="26"/>
        <v>5.2</v>
      </c>
      <c r="AZ37" s="36">
        <v>240</v>
      </c>
      <c r="BA37" s="104">
        <f t="shared" si="8"/>
        <v>1.95</v>
      </c>
      <c r="BC37" s="111">
        <v>523</v>
      </c>
      <c r="BD37" s="38">
        <v>90</v>
      </c>
      <c r="BE37" s="106">
        <f t="shared" si="27"/>
        <v>5.811111111111111</v>
      </c>
      <c r="BF37" s="36">
        <v>240</v>
      </c>
      <c r="BG37" s="104">
        <f t="shared" si="9"/>
        <v>2.1791666666666667</v>
      </c>
      <c r="BI37" s="111">
        <v>578</v>
      </c>
      <c r="BJ37" s="38">
        <v>90</v>
      </c>
      <c r="BK37" s="106">
        <f t="shared" si="28"/>
        <v>6.4222222222222225</v>
      </c>
      <c r="BL37" s="36">
        <v>240</v>
      </c>
      <c r="BM37" s="104">
        <f t="shared" si="10"/>
        <v>2.408333333333333</v>
      </c>
      <c r="BO37" s="111">
        <v>633</v>
      </c>
      <c r="BP37" s="38">
        <v>90</v>
      </c>
      <c r="BQ37" s="106">
        <f t="shared" si="29"/>
        <v>7.033333333333333</v>
      </c>
      <c r="BR37" s="36">
        <v>240</v>
      </c>
      <c r="BS37" s="104">
        <f t="shared" si="11"/>
        <v>2.6375</v>
      </c>
      <c r="BU37" s="111">
        <v>688</v>
      </c>
      <c r="BV37" s="38">
        <v>90</v>
      </c>
      <c r="BW37" s="106">
        <f t="shared" si="30"/>
        <v>7.644444444444445</v>
      </c>
      <c r="BX37" s="36">
        <v>240</v>
      </c>
      <c r="BY37" s="104">
        <f t="shared" si="12"/>
        <v>2.8666666666666667</v>
      </c>
      <c r="CA37" s="111">
        <v>743</v>
      </c>
      <c r="CB37" s="38">
        <v>90</v>
      </c>
      <c r="CC37" s="106">
        <f t="shared" si="31"/>
        <v>8.255555555555556</v>
      </c>
      <c r="CD37" s="36">
        <v>240</v>
      </c>
      <c r="CE37" s="104">
        <f t="shared" si="13"/>
        <v>3.095833333333333</v>
      </c>
      <c r="CG37" s="111">
        <v>798</v>
      </c>
      <c r="CH37" s="38">
        <v>90</v>
      </c>
      <c r="CI37" s="106">
        <f t="shared" si="32"/>
        <v>8.866666666666667</v>
      </c>
      <c r="CJ37" s="36">
        <v>240</v>
      </c>
      <c r="CK37" s="104">
        <f t="shared" si="14"/>
        <v>3.325</v>
      </c>
      <c r="CM37" s="111">
        <v>853</v>
      </c>
      <c r="CN37" s="38">
        <v>90</v>
      </c>
      <c r="CO37" s="106">
        <f t="shared" si="33"/>
        <v>9.477777777777778</v>
      </c>
      <c r="CP37" s="36">
        <v>240</v>
      </c>
      <c r="CQ37" s="104">
        <f t="shared" si="15"/>
        <v>3.5541666666666667</v>
      </c>
      <c r="CS37" s="111">
        <v>908</v>
      </c>
      <c r="CT37" s="38">
        <v>90</v>
      </c>
      <c r="CU37" s="106">
        <f t="shared" si="34"/>
        <v>10.088888888888889</v>
      </c>
      <c r="CV37" s="36">
        <v>240</v>
      </c>
      <c r="CW37" s="104">
        <f t="shared" si="16"/>
        <v>3.783333333333333</v>
      </c>
      <c r="CY37" s="111">
        <v>963</v>
      </c>
      <c r="CZ37" s="38">
        <v>90</v>
      </c>
      <c r="DA37" s="106">
        <f t="shared" si="35"/>
        <v>10.7</v>
      </c>
      <c r="DB37" s="36">
        <v>240</v>
      </c>
      <c r="DC37" s="104">
        <f t="shared" si="18"/>
        <v>4.0125</v>
      </c>
    </row>
    <row r="38" spans="1:107" ht="12.75" customHeight="1">
      <c r="A38" s="111">
        <v>29</v>
      </c>
      <c r="B38" s="38">
        <v>90</v>
      </c>
      <c r="C38" s="106">
        <f t="shared" si="0"/>
        <v>0.32222222222222224</v>
      </c>
      <c r="D38" s="36">
        <v>240</v>
      </c>
      <c r="E38" s="104">
        <f t="shared" si="21"/>
        <v>0.12083333333333333</v>
      </c>
      <c r="F38" s="33"/>
      <c r="G38" s="111">
        <v>84</v>
      </c>
      <c r="H38" s="38">
        <v>90</v>
      </c>
      <c r="I38" s="106">
        <f t="shared" si="17"/>
        <v>0.9333333333333333</v>
      </c>
      <c r="J38" s="36">
        <v>240</v>
      </c>
      <c r="K38" s="104">
        <f t="shared" si="1"/>
        <v>0.35</v>
      </c>
      <c r="L38" s="33"/>
      <c r="M38" s="111">
        <v>139</v>
      </c>
      <c r="N38" s="38">
        <v>90</v>
      </c>
      <c r="O38" s="106">
        <f t="shared" si="36"/>
        <v>1.5444444444444445</v>
      </c>
      <c r="P38" s="36">
        <v>240</v>
      </c>
      <c r="Q38" s="104">
        <f t="shared" si="2"/>
        <v>0.5791666666666667</v>
      </c>
      <c r="R38" s="101"/>
      <c r="S38" s="111">
        <v>194</v>
      </c>
      <c r="T38" s="38">
        <v>90</v>
      </c>
      <c r="U38" s="106">
        <f t="shared" si="37"/>
        <v>2.1555555555555554</v>
      </c>
      <c r="V38" s="36">
        <v>240</v>
      </c>
      <c r="W38" s="104">
        <f t="shared" si="3"/>
        <v>0.8083333333333333</v>
      </c>
      <c r="Y38" s="111">
        <v>249</v>
      </c>
      <c r="Z38" s="38">
        <v>90</v>
      </c>
      <c r="AA38" s="106">
        <f t="shared" si="22"/>
        <v>2.7666666666666666</v>
      </c>
      <c r="AB38" s="36">
        <v>240</v>
      </c>
      <c r="AC38" s="104">
        <f t="shared" si="4"/>
        <v>1.0375</v>
      </c>
      <c r="AE38" s="111">
        <v>304</v>
      </c>
      <c r="AF38" s="38">
        <v>90</v>
      </c>
      <c r="AG38" s="106">
        <f t="shared" si="23"/>
        <v>3.3777777777777778</v>
      </c>
      <c r="AH38" s="36">
        <v>240</v>
      </c>
      <c r="AI38" s="104">
        <f t="shared" si="5"/>
        <v>1.2666666666666666</v>
      </c>
      <c r="AK38" s="111">
        <v>359</v>
      </c>
      <c r="AL38" s="38">
        <v>90</v>
      </c>
      <c r="AM38" s="106">
        <f t="shared" si="24"/>
        <v>3.988888888888889</v>
      </c>
      <c r="AN38" s="36">
        <v>240</v>
      </c>
      <c r="AO38" s="104">
        <f t="shared" si="6"/>
        <v>1.4958333333333333</v>
      </c>
      <c r="AQ38" s="111">
        <v>414</v>
      </c>
      <c r="AR38" s="38">
        <v>90</v>
      </c>
      <c r="AS38" s="106">
        <f t="shared" si="25"/>
        <v>4.6</v>
      </c>
      <c r="AT38" s="36">
        <v>240</v>
      </c>
      <c r="AU38" s="104">
        <f t="shared" si="7"/>
        <v>1.725</v>
      </c>
      <c r="AW38" s="111">
        <v>469</v>
      </c>
      <c r="AX38" s="38">
        <v>90</v>
      </c>
      <c r="AY38" s="106">
        <f t="shared" si="26"/>
        <v>5.211111111111111</v>
      </c>
      <c r="AZ38" s="36">
        <v>240</v>
      </c>
      <c r="BA38" s="104">
        <f t="shared" si="8"/>
        <v>1.9541666666666666</v>
      </c>
      <c r="BC38" s="111">
        <v>524</v>
      </c>
      <c r="BD38" s="38">
        <v>90</v>
      </c>
      <c r="BE38" s="106">
        <f t="shared" si="27"/>
        <v>5.822222222222222</v>
      </c>
      <c r="BF38" s="36">
        <v>240</v>
      </c>
      <c r="BG38" s="104">
        <f t="shared" si="9"/>
        <v>2.183333333333333</v>
      </c>
      <c r="BI38" s="111">
        <v>579</v>
      </c>
      <c r="BJ38" s="38">
        <v>90</v>
      </c>
      <c r="BK38" s="106">
        <f t="shared" si="28"/>
        <v>6.433333333333334</v>
      </c>
      <c r="BL38" s="36">
        <v>240</v>
      </c>
      <c r="BM38" s="104">
        <f t="shared" si="10"/>
        <v>2.4125</v>
      </c>
      <c r="BO38" s="111">
        <v>634</v>
      </c>
      <c r="BP38" s="38">
        <v>90</v>
      </c>
      <c r="BQ38" s="106">
        <f t="shared" si="29"/>
        <v>7.044444444444444</v>
      </c>
      <c r="BR38" s="36">
        <v>240</v>
      </c>
      <c r="BS38" s="104">
        <f t="shared" si="11"/>
        <v>2.6416666666666666</v>
      </c>
      <c r="BU38" s="111">
        <v>689</v>
      </c>
      <c r="BV38" s="38">
        <v>90</v>
      </c>
      <c r="BW38" s="106">
        <f t="shared" si="30"/>
        <v>7.655555555555556</v>
      </c>
      <c r="BX38" s="36">
        <v>240</v>
      </c>
      <c r="BY38" s="104">
        <f t="shared" si="12"/>
        <v>2.870833333333333</v>
      </c>
      <c r="CA38" s="111">
        <v>744</v>
      </c>
      <c r="CB38" s="38">
        <v>90</v>
      </c>
      <c r="CC38" s="106">
        <f t="shared" si="31"/>
        <v>8.266666666666667</v>
      </c>
      <c r="CD38" s="36">
        <v>240</v>
      </c>
      <c r="CE38" s="104">
        <f t="shared" si="13"/>
        <v>3.1</v>
      </c>
      <c r="CG38" s="111">
        <v>799</v>
      </c>
      <c r="CH38" s="38">
        <v>90</v>
      </c>
      <c r="CI38" s="106">
        <f t="shared" si="32"/>
        <v>8.877777777777778</v>
      </c>
      <c r="CJ38" s="36">
        <v>240</v>
      </c>
      <c r="CK38" s="104">
        <f t="shared" si="14"/>
        <v>3.3291666666666666</v>
      </c>
      <c r="CM38" s="111">
        <v>854</v>
      </c>
      <c r="CN38" s="38">
        <v>90</v>
      </c>
      <c r="CO38" s="106">
        <f t="shared" si="33"/>
        <v>9.488888888888889</v>
      </c>
      <c r="CP38" s="36">
        <v>240</v>
      </c>
      <c r="CQ38" s="104">
        <f t="shared" si="15"/>
        <v>3.558333333333333</v>
      </c>
      <c r="CS38" s="111">
        <v>909</v>
      </c>
      <c r="CT38" s="38">
        <v>90</v>
      </c>
      <c r="CU38" s="106">
        <f t="shared" si="34"/>
        <v>10.1</v>
      </c>
      <c r="CV38" s="36">
        <v>240</v>
      </c>
      <c r="CW38" s="104">
        <f t="shared" si="16"/>
        <v>3.7875</v>
      </c>
      <c r="CY38" s="111">
        <v>964</v>
      </c>
      <c r="CZ38" s="38">
        <v>90</v>
      </c>
      <c r="DA38" s="106">
        <f t="shared" si="35"/>
        <v>10.71111111111111</v>
      </c>
      <c r="DB38" s="36">
        <v>240</v>
      </c>
      <c r="DC38" s="104">
        <f t="shared" si="18"/>
        <v>4.016666666666667</v>
      </c>
    </row>
    <row r="39" spans="1:107" ht="12.75" customHeight="1">
      <c r="A39" s="111">
        <v>30</v>
      </c>
      <c r="B39" s="38">
        <v>90</v>
      </c>
      <c r="C39" s="106">
        <f t="shared" si="0"/>
        <v>0.3333333333333333</v>
      </c>
      <c r="D39" s="36">
        <v>240</v>
      </c>
      <c r="E39" s="104">
        <f t="shared" si="21"/>
        <v>0.125</v>
      </c>
      <c r="F39" s="33"/>
      <c r="G39" s="111">
        <v>85</v>
      </c>
      <c r="H39" s="38">
        <v>90</v>
      </c>
      <c r="I39" s="106">
        <f t="shared" si="17"/>
        <v>0.9444444444444444</v>
      </c>
      <c r="J39" s="36">
        <v>240</v>
      </c>
      <c r="K39" s="104">
        <f t="shared" si="1"/>
        <v>0.3541666666666667</v>
      </c>
      <c r="L39" s="33"/>
      <c r="M39" s="111">
        <v>140</v>
      </c>
      <c r="N39" s="38">
        <v>90</v>
      </c>
      <c r="O39" s="106">
        <f t="shared" si="36"/>
        <v>1.5555555555555556</v>
      </c>
      <c r="P39" s="36">
        <v>240</v>
      </c>
      <c r="Q39" s="104">
        <f t="shared" si="2"/>
        <v>0.5833333333333334</v>
      </c>
      <c r="R39" s="101"/>
      <c r="S39" s="111">
        <v>195</v>
      </c>
      <c r="T39" s="38">
        <v>90</v>
      </c>
      <c r="U39" s="106">
        <f t="shared" si="37"/>
        <v>2.1666666666666665</v>
      </c>
      <c r="V39" s="36">
        <v>240</v>
      </c>
      <c r="W39" s="104">
        <f t="shared" si="3"/>
        <v>0.8125</v>
      </c>
      <c r="Y39" s="111">
        <v>250</v>
      </c>
      <c r="Z39" s="38">
        <v>90</v>
      </c>
      <c r="AA39" s="106">
        <f t="shared" si="22"/>
        <v>2.7777777777777777</v>
      </c>
      <c r="AB39" s="36">
        <v>240</v>
      </c>
      <c r="AC39" s="104">
        <f t="shared" si="4"/>
        <v>1.0416666666666667</v>
      </c>
      <c r="AE39" s="111">
        <v>305</v>
      </c>
      <c r="AF39" s="38">
        <v>90</v>
      </c>
      <c r="AG39" s="106">
        <f t="shared" si="23"/>
        <v>3.388888888888889</v>
      </c>
      <c r="AH39" s="36">
        <v>240</v>
      </c>
      <c r="AI39" s="104">
        <f t="shared" si="5"/>
        <v>1.2708333333333333</v>
      </c>
      <c r="AK39" s="111">
        <v>360</v>
      </c>
      <c r="AL39" s="38">
        <v>90</v>
      </c>
      <c r="AM39" s="106">
        <f t="shared" si="24"/>
        <v>4</v>
      </c>
      <c r="AN39" s="36">
        <v>240</v>
      </c>
      <c r="AO39" s="104">
        <f t="shared" si="6"/>
        <v>1.5</v>
      </c>
      <c r="AQ39" s="111">
        <v>415</v>
      </c>
      <c r="AR39" s="38">
        <v>90</v>
      </c>
      <c r="AS39" s="106">
        <f t="shared" si="25"/>
        <v>4.611111111111111</v>
      </c>
      <c r="AT39" s="36">
        <v>240</v>
      </c>
      <c r="AU39" s="104">
        <f t="shared" si="7"/>
        <v>1.7291666666666667</v>
      </c>
      <c r="AW39" s="111">
        <v>470</v>
      </c>
      <c r="AX39" s="38">
        <v>90</v>
      </c>
      <c r="AY39" s="106">
        <f t="shared" si="26"/>
        <v>5.222222222222222</v>
      </c>
      <c r="AZ39" s="36">
        <v>240</v>
      </c>
      <c r="BA39" s="104">
        <f t="shared" si="8"/>
        <v>1.9583333333333333</v>
      </c>
      <c r="BC39" s="111">
        <v>525</v>
      </c>
      <c r="BD39" s="38">
        <v>90</v>
      </c>
      <c r="BE39" s="106">
        <f t="shared" si="27"/>
        <v>5.833333333333333</v>
      </c>
      <c r="BF39" s="36">
        <v>240</v>
      </c>
      <c r="BG39" s="104">
        <f t="shared" si="9"/>
        <v>2.1875</v>
      </c>
      <c r="BI39" s="111">
        <v>580</v>
      </c>
      <c r="BJ39" s="38">
        <v>90</v>
      </c>
      <c r="BK39" s="106">
        <f t="shared" si="28"/>
        <v>6.444444444444445</v>
      </c>
      <c r="BL39" s="36">
        <v>240</v>
      </c>
      <c r="BM39" s="104">
        <f t="shared" si="10"/>
        <v>2.4166666666666665</v>
      </c>
      <c r="BO39" s="111">
        <v>635</v>
      </c>
      <c r="BP39" s="38">
        <v>90</v>
      </c>
      <c r="BQ39" s="106">
        <f t="shared" si="29"/>
        <v>7.055555555555555</v>
      </c>
      <c r="BR39" s="36">
        <v>240</v>
      </c>
      <c r="BS39" s="104">
        <f t="shared" si="11"/>
        <v>2.6458333333333335</v>
      </c>
      <c r="BU39" s="111">
        <v>690</v>
      </c>
      <c r="BV39" s="38">
        <v>90</v>
      </c>
      <c r="BW39" s="106">
        <f t="shared" si="30"/>
        <v>7.666666666666667</v>
      </c>
      <c r="BX39" s="36">
        <v>240</v>
      </c>
      <c r="BY39" s="104">
        <f t="shared" si="12"/>
        <v>2.875</v>
      </c>
      <c r="CA39" s="111">
        <v>745</v>
      </c>
      <c r="CB39" s="38">
        <v>90</v>
      </c>
      <c r="CC39" s="106">
        <f t="shared" si="31"/>
        <v>8.277777777777779</v>
      </c>
      <c r="CD39" s="36">
        <v>240</v>
      </c>
      <c r="CE39" s="104">
        <f t="shared" si="13"/>
        <v>3.1041666666666665</v>
      </c>
      <c r="CG39" s="111">
        <v>800</v>
      </c>
      <c r="CH39" s="38">
        <v>90</v>
      </c>
      <c r="CI39" s="106">
        <f t="shared" si="32"/>
        <v>8.88888888888889</v>
      </c>
      <c r="CJ39" s="36">
        <v>240</v>
      </c>
      <c r="CK39" s="104">
        <f t="shared" si="14"/>
        <v>3.3333333333333335</v>
      </c>
      <c r="CM39" s="111">
        <v>855</v>
      </c>
      <c r="CN39" s="38">
        <v>90</v>
      </c>
      <c r="CO39" s="106">
        <f t="shared" si="33"/>
        <v>9.5</v>
      </c>
      <c r="CP39" s="36">
        <v>240</v>
      </c>
      <c r="CQ39" s="104">
        <f t="shared" si="15"/>
        <v>3.5625</v>
      </c>
      <c r="CS39" s="111">
        <v>910</v>
      </c>
      <c r="CT39" s="38">
        <v>90</v>
      </c>
      <c r="CU39" s="106">
        <f t="shared" si="34"/>
        <v>10.11111111111111</v>
      </c>
      <c r="CV39" s="36">
        <v>240</v>
      </c>
      <c r="CW39" s="104">
        <f t="shared" si="16"/>
        <v>3.7916666666666665</v>
      </c>
      <c r="CY39" s="111">
        <v>965</v>
      </c>
      <c r="CZ39" s="38">
        <v>90</v>
      </c>
      <c r="DA39" s="106">
        <f t="shared" si="35"/>
        <v>10.722222222222221</v>
      </c>
      <c r="DB39" s="36">
        <v>240</v>
      </c>
      <c r="DC39" s="104">
        <f t="shared" si="18"/>
        <v>4.020833333333333</v>
      </c>
    </row>
    <row r="40" spans="1:107" ht="12.75" customHeight="1">
      <c r="A40" s="111">
        <v>31</v>
      </c>
      <c r="B40" s="38">
        <v>90</v>
      </c>
      <c r="C40" s="106">
        <f t="shared" si="0"/>
        <v>0.34444444444444444</v>
      </c>
      <c r="D40" s="36">
        <v>240</v>
      </c>
      <c r="E40" s="104">
        <f t="shared" si="21"/>
        <v>0.12916666666666668</v>
      </c>
      <c r="F40" s="33"/>
      <c r="G40" s="111">
        <v>86</v>
      </c>
      <c r="H40" s="38">
        <v>90</v>
      </c>
      <c r="I40" s="106">
        <f t="shared" si="17"/>
        <v>0.9555555555555556</v>
      </c>
      <c r="J40" s="36">
        <v>240</v>
      </c>
      <c r="K40" s="104">
        <f t="shared" si="1"/>
        <v>0.35833333333333334</v>
      </c>
      <c r="L40" s="33"/>
      <c r="M40" s="111">
        <v>141</v>
      </c>
      <c r="N40" s="38">
        <v>90</v>
      </c>
      <c r="O40" s="106">
        <f t="shared" si="36"/>
        <v>1.5666666666666667</v>
      </c>
      <c r="P40" s="36">
        <v>240</v>
      </c>
      <c r="Q40" s="104">
        <f t="shared" si="2"/>
        <v>0.5875</v>
      </c>
      <c r="R40" s="101"/>
      <c r="S40" s="111">
        <v>196</v>
      </c>
      <c r="T40" s="38">
        <v>90</v>
      </c>
      <c r="U40" s="106">
        <f t="shared" si="37"/>
        <v>2.1777777777777776</v>
      </c>
      <c r="V40" s="36">
        <v>240</v>
      </c>
      <c r="W40" s="104">
        <f t="shared" si="3"/>
        <v>0.8166666666666667</v>
      </c>
      <c r="Y40" s="111">
        <v>251</v>
      </c>
      <c r="Z40" s="38">
        <v>90</v>
      </c>
      <c r="AA40" s="106">
        <f t="shared" si="22"/>
        <v>2.7888888888888888</v>
      </c>
      <c r="AB40" s="36">
        <v>240</v>
      </c>
      <c r="AC40" s="104">
        <f t="shared" si="4"/>
        <v>1.0458333333333334</v>
      </c>
      <c r="AE40" s="111">
        <v>306</v>
      </c>
      <c r="AF40" s="38">
        <v>90</v>
      </c>
      <c r="AG40" s="106">
        <f t="shared" si="23"/>
        <v>3.4</v>
      </c>
      <c r="AH40" s="36">
        <v>240</v>
      </c>
      <c r="AI40" s="104">
        <f t="shared" si="5"/>
        <v>1.275</v>
      </c>
      <c r="AK40" s="111">
        <v>361</v>
      </c>
      <c r="AL40" s="38">
        <v>90</v>
      </c>
      <c r="AM40" s="106">
        <f t="shared" si="24"/>
        <v>4.011111111111111</v>
      </c>
      <c r="AN40" s="36">
        <v>240</v>
      </c>
      <c r="AO40" s="104">
        <f t="shared" si="6"/>
        <v>1.5041666666666667</v>
      </c>
      <c r="AQ40" s="111">
        <v>416</v>
      </c>
      <c r="AR40" s="38">
        <v>90</v>
      </c>
      <c r="AS40" s="106">
        <f t="shared" si="25"/>
        <v>4.622222222222222</v>
      </c>
      <c r="AT40" s="36">
        <v>240</v>
      </c>
      <c r="AU40" s="104">
        <f t="shared" si="7"/>
        <v>1.7333333333333334</v>
      </c>
      <c r="AW40" s="111">
        <v>471</v>
      </c>
      <c r="AX40" s="38">
        <v>90</v>
      </c>
      <c r="AY40" s="106">
        <f t="shared" si="26"/>
        <v>5.233333333333333</v>
      </c>
      <c r="AZ40" s="36">
        <v>240</v>
      </c>
      <c r="BA40" s="104">
        <f t="shared" si="8"/>
        <v>1.9625</v>
      </c>
      <c r="BC40" s="111">
        <v>526</v>
      </c>
      <c r="BD40" s="38">
        <v>90</v>
      </c>
      <c r="BE40" s="106">
        <f t="shared" si="27"/>
        <v>5.844444444444444</v>
      </c>
      <c r="BF40" s="36">
        <v>240</v>
      </c>
      <c r="BG40" s="104">
        <f t="shared" si="9"/>
        <v>2.191666666666667</v>
      </c>
      <c r="BI40" s="111">
        <v>581</v>
      </c>
      <c r="BJ40" s="38">
        <v>90</v>
      </c>
      <c r="BK40" s="106">
        <f t="shared" si="28"/>
        <v>6.455555555555556</v>
      </c>
      <c r="BL40" s="36">
        <v>240</v>
      </c>
      <c r="BM40" s="104">
        <f t="shared" si="10"/>
        <v>2.4208333333333334</v>
      </c>
      <c r="BO40" s="111">
        <v>636</v>
      </c>
      <c r="BP40" s="38">
        <v>90</v>
      </c>
      <c r="BQ40" s="106">
        <f t="shared" si="29"/>
        <v>7.066666666666666</v>
      </c>
      <c r="BR40" s="36">
        <v>240</v>
      </c>
      <c r="BS40" s="104">
        <f t="shared" si="11"/>
        <v>2.65</v>
      </c>
      <c r="BU40" s="111">
        <v>691</v>
      </c>
      <c r="BV40" s="38">
        <v>90</v>
      </c>
      <c r="BW40" s="106">
        <f t="shared" si="30"/>
        <v>7.677777777777778</v>
      </c>
      <c r="BX40" s="36">
        <v>240</v>
      </c>
      <c r="BY40" s="104">
        <f t="shared" si="12"/>
        <v>2.879166666666667</v>
      </c>
      <c r="CA40" s="111">
        <v>746</v>
      </c>
      <c r="CB40" s="38">
        <v>90</v>
      </c>
      <c r="CC40" s="106">
        <f t="shared" si="31"/>
        <v>8.28888888888889</v>
      </c>
      <c r="CD40" s="36">
        <v>240</v>
      </c>
      <c r="CE40" s="104">
        <f t="shared" si="13"/>
        <v>3.1083333333333334</v>
      </c>
      <c r="CG40" s="111">
        <v>801</v>
      </c>
      <c r="CH40" s="38">
        <v>90</v>
      </c>
      <c r="CI40" s="106">
        <f t="shared" si="32"/>
        <v>8.9</v>
      </c>
      <c r="CJ40" s="36">
        <v>240</v>
      </c>
      <c r="CK40" s="104">
        <f t="shared" si="14"/>
        <v>3.3375</v>
      </c>
      <c r="CM40" s="111">
        <v>856</v>
      </c>
      <c r="CN40" s="38">
        <v>90</v>
      </c>
      <c r="CO40" s="106">
        <f t="shared" si="33"/>
        <v>9.511111111111111</v>
      </c>
      <c r="CP40" s="36">
        <v>240</v>
      </c>
      <c r="CQ40" s="104">
        <f t="shared" si="15"/>
        <v>3.566666666666667</v>
      </c>
      <c r="CS40" s="111">
        <v>911</v>
      </c>
      <c r="CT40" s="38">
        <v>90</v>
      </c>
      <c r="CU40" s="106">
        <f t="shared" si="34"/>
        <v>10.122222222222222</v>
      </c>
      <c r="CV40" s="36">
        <v>240</v>
      </c>
      <c r="CW40" s="104">
        <f t="shared" si="16"/>
        <v>3.7958333333333334</v>
      </c>
      <c r="CY40" s="111">
        <v>966</v>
      </c>
      <c r="CZ40" s="38">
        <v>90</v>
      </c>
      <c r="DA40" s="106">
        <f t="shared" si="35"/>
        <v>10.733333333333333</v>
      </c>
      <c r="DB40" s="36">
        <v>240</v>
      </c>
      <c r="DC40" s="104">
        <f t="shared" si="18"/>
        <v>4.025</v>
      </c>
    </row>
    <row r="41" spans="1:107" ht="12.75" customHeight="1">
      <c r="A41" s="111">
        <v>32</v>
      </c>
      <c r="B41" s="38">
        <v>90</v>
      </c>
      <c r="C41" s="106">
        <f t="shared" si="0"/>
        <v>0.35555555555555557</v>
      </c>
      <c r="D41" s="36">
        <v>240</v>
      </c>
      <c r="E41" s="104">
        <f t="shared" si="21"/>
        <v>0.13333333333333333</v>
      </c>
      <c r="F41" s="33"/>
      <c r="G41" s="111">
        <v>87</v>
      </c>
      <c r="H41" s="38">
        <v>90</v>
      </c>
      <c r="I41" s="106">
        <f t="shared" si="17"/>
        <v>0.9666666666666667</v>
      </c>
      <c r="J41" s="36">
        <v>240</v>
      </c>
      <c r="K41" s="104">
        <f t="shared" si="1"/>
        <v>0.3625</v>
      </c>
      <c r="L41" s="33"/>
      <c r="M41" s="111">
        <v>142</v>
      </c>
      <c r="N41" s="38">
        <v>90</v>
      </c>
      <c r="O41" s="106">
        <f t="shared" si="36"/>
        <v>1.5777777777777777</v>
      </c>
      <c r="P41" s="36">
        <v>240</v>
      </c>
      <c r="Q41" s="104">
        <f t="shared" si="2"/>
        <v>0.5916666666666667</v>
      </c>
      <c r="R41" s="101"/>
      <c r="S41" s="111">
        <v>197</v>
      </c>
      <c r="T41" s="38">
        <v>90</v>
      </c>
      <c r="U41" s="106">
        <f t="shared" si="37"/>
        <v>2.188888888888889</v>
      </c>
      <c r="V41" s="36">
        <v>240</v>
      </c>
      <c r="W41" s="104">
        <f t="shared" si="3"/>
        <v>0.8208333333333333</v>
      </c>
      <c r="Y41" s="111">
        <v>252</v>
      </c>
      <c r="Z41" s="38">
        <v>90</v>
      </c>
      <c r="AA41" s="106">
        <f t="shared" si="22"/>
        <v>2.8</v>
      </c>
      <c r="AB41" s="36">
        <v>240</v>
      </c>
      <c r="AC41" s="104">
        <f t="shared" si="4"/>
        <v>1.05</v>
      </c>
      <c r="AE41" s="111">
        <v>307</v>
      </c>
      <c r="AF41" s="38">
        <v>90</v>
      </c>
      <c r="AG41" s="106">
        <f t="shared" si="23"/>
        <v>3.411111111111111</v>
      </c>
      <c r="AH41" s="36">
        <v>240</v>
      </c>
      <c r="AI41" s="104">
        <f t="shared" si="5"/>
        <v>1.2791666666666666</v>
      </c>
      <c r="AK41" s="111">
        <v>362</v>
      </c>
      <c r="AL41" s="38">
        <v>90</v>
      </c>
      <c r="AM41" s="106">
        <f t="shared" si="24"/>
        <v>4.022222222222222</v>
      </c>
      <c r="AN41" s="36">
        <v>240</v>
      </c>
      <c r="AO41" s="104">
        <f t="shared" si="6"/>
        <v>1.5083333333333333</v>
      </c>
      <c r="AQ41" s="111">
        <v>417</v>
      </c>
      <c r="AR41" s="38">
        <v>90</v>
      </c>
      <c r="AS41" s="106">
        <f t="shared" si="25"/>
        <v>4.633333333333334</v>
      </c>
      <c r="AT41" s="36">
        <v>240</v>
      </c>
      <c r="AU41" s="104">
        <f t="shared" si="7"/>
        <v>1.7375</v>
      </c>
      <c r="AW41" s="111">
        <v>472</v>
      </c>
      <c r="AX41" s="38">
        <v>90</v>
      </c>
      <c r="AY41" s="106">
        <f t="shared" si="26"/>
        <v>5.2444444444444445</v>
      </c>
      <c r="AZ41" s="36">
        <v>240</v>
      </c>
      <c r="BA41" s="104">
        <f t="shared" si="8"/>
        <v>1.9666666666666666</v>
      </c>
      <c r="BC41" s="111">
        <v>527</v>
      </c>
      <c r="BD41" s="38">
        <v>90</v>
      </c>
      <c r="BE41" s="106">
        <f t="shared" si="27"/>
        <v>5.855555555555555</v>
      </c>
      <c r="BF41" s="36">
        <v>240</v>
      </c>
      <c r="BG41" s="104">
        <f t="shared" si="9"/>
        <v>2.1958333333333333</v>
      </c>
      <c r="BI41" s="111">
        <v>582</v>
      </c>
      <c r="BJ41" s="38">
        <v>90</v>
      </c>
      <c r="BK41" s="106">
        <f t="shared" si="28"/>
        <v>6.466666666666667</v>
      </c>
      <c r="BL41" s="36">
        <v>240</v>
      </c>
      <c r="BM41" s="104">
        <f t="shared" si="10"/>
        <v>2.425</v>
      </c>
      <c r="BO41" s="111">
        <v>637</v>
      </c>
      <c r="BP41" s="38">
        <v>90</v>
      </c>
      <c r="BQ41" s="106">
        <f t="shared" si="29"/>
        <v>7.0777777777777775</v>
      </c>
      <c r="BR41" s="36">
        <v>240</v>
      </c>
      <c r="BS41" s="104">
        <f t="shared" si="11"/>
        <v>2.654166666666667</v>
      </c>
      <c r="BU41" s="111">
        <v>692</v>
      </c>
      <c r="BV41" s="38">
        <v>90</v>
      </c>
      <c r="BW41" s="106">
        <f t="shared" si="30"/>
        <v>7.688888888888889</v>
      </c>
      <c r="BX41" s="36">
        <v>240</v>
      </c>
      <c r="BY41" s="104">
        <f t="shared" si="12"/>
        <v>2.8833333333333333</v>
      </c>
      <c r="CA41" s="111">
        <v>747</v>
      </c>
      <c r="CB41" s="38">
        <v>90</v>
      </c>
      <c r="CC41" s="106">
        <f t="shared" si="31"/>
        <v>8.3</v>
      </c>
      <c r="CD41" s="36">
        <v>240</v>
      </c>
      <c r="CE41" s="104">
        <f t="shared" si="13"/>
        <v>3.1125</v>
      </c>
      <c r="CG41" s="111">
        <v>802</v>
      </c>
      <c r="CH41" s="38">
        <v>90</v>
      </c>
      <c r="CI41" s="106">
        <f t="shared" si="32"/>
        <v>8.911111111111111</v>
      </c>
      <c r="CJ41" s="36">
        <v>240</v>
      </c>
      <c r="CK41" s="104">
        <f t="shared" si="14"/>
        <v>3.341666666666667</v>
      </c>
      <c r="CM41" s="111">
        <v>857</v>
      </c>
      <c r="CN41" s="38">
        <v>90</v>
      </c>
      <c r="CO41" s="106">
        <f t="shared" si="33"/>
        <v>9.522222222222222</v>
      </c>
      <c r="CP41" s="36">
        <v>240</v>
      </c>
      <c r="CQ41" s="104">
        <f t="shared" si="15"/>
        <v>3.5708333333333333</v>
      </c>
      <c r="CS41" s="111">
        <v>912</v>
      </c>
      <c r="CT41" s="38">
        <v>90</v>
      </c>
      <c r="CU41" s="106">
        <f t="shared" si="34"/>
        <v>10.133333333333333</v>
      </c>
      <c r="CV41" s="36">
        <v>240</v>
      </c>
      <c r="CW41" s="104">
        <f t="shared" si="16"/>
        <v>3.8</v>
      </c>
      <c r="CY41" s="111">
        <v>967</v>
      </c>
      <c r="CZ41" s="38">
        <v>90</v>
      </c>
      <c r="DA41" s="106">
        <f t="shared" si="35"/>
        <v>10.744444444444444</v>
      </c>
      <c r="DB41" s="36">
        <v>240</v>
      </c>
      <c r="DC41" s="104">
        <f t="shared" si="18"/>
        <v>4.029166666666667</v>
      </c>
    </row>
    <row r="42" spans="1:107" ht="12.75" customHeight="1">
      <c r="A42" s="111">
        <v>33</v>
      </c>
      <c r="B42" s="38">
        <v>90</v>
      </c>
      <c r="C42" s="106">
        <f t="shared" si="0"/>
        <v>0.36666666666666664</v>
      </c>
      <c r="D42" s="36">
        <v>240</v>
      </c>
      <c r="E42" s="104">
        <f t="shared" si="21"/>
        <v>0.1375</v>
      </c>
      <c r="F42" s="33"/>
      <c r="G42" s="111">
        <v>88</v>
      </c>
      <c r="H42" s="38">
        <v>90</v>
      </c>
      <c r="I42" s="106">
        <f t="shared" si="17"/>
        <v>0.9777777777777777</v>
      </c>
      <c r="J42" s="36">
        <v>240</v>
      </c>
      <c r="K42" s="104">
        <f t="shared" si="1"/>
        <v>0.36666666666666664</v>
      </c>
      <c r="L42" s="33"/>
      <c r="M42" s="111">
        <v>143</v>
      </c>
      <c r="N42" s="38">
        <v>90</v>
      </c>
      <c r="O42" s="106">
        <f t="shared" si="36"/>
        <v>1.5888888888888888</v>
      </c>
      <c r="P42" s="36">
        <v>240</v>
      </c>
      <c r="Q42" s="104">
        <f t="shared" si="2"/>
        <v>0.5958333333333333</v>
      </c>
      <c r="R42" s="101"/>
      <c r="S42" s="111">
        <v>198</v>
      </c>
      <c r="T42" s="38">
        <v>90</v>
      </c>
      <c r="U42" s="106">
        <f t="shared" si="37"/>
        <v>2.2</v>
      </c>
      <c r="V42" s="36">
        <v>240</v>
      </c>
      <c r="W42" s="104">
        <f t="shared" si="3"/>
        <v>0.825</v>
      </c>
      <c r="Y42" s="111">
        <v>253</v>
      </c>
      <c r="Z42" s="38">
        <v>90</v>
      </c>
      <c r="AA42" s="106">
        <f t="shared" si="22"/>
        <v>2.811111111111111</v>
      </c>
      <c r="AB42" s="36">
        <v>240</v>
      </c>
      <c r="AC42" s="104">
        <f t="shared" si="4"/>
        <v>1.0541666666666667</v>
      </c>
      <c r="AE42" s="111">
        <v>308</v>
      </c>
      <c r="AF42" s="38">
        <v>90</v>
      </c>
      <c r="AG42" s="106">
        <f t="shared" si="23"/>
        <v>3.422222222222222</v>
      </c>
      <c r="AH42" s="36">
        <v>240</v>
      </c>
      <c r="AI42" s="104">
        <f t="shared" si="5"/>
        <v>1.2833333333333334</v>
      </c>
      <c r="AK42" s="111">
        <v>363</v>
      </c>
      <c r="AL42" s="38">
        <v>90</v>
      </c>
      <c r="AM42" s="106">
        <f t="shared" si="24"/>
        <v>4.033333333333333</v>
      </c>
      <c r="AN42" s="36">
        <v>240</v>
      </c>
      <c r="AO42" s="104">
        <f t="shared" si="6"/>
        <v>1.5125</v>
      </c>
      <c r="AQ42" s="111">
        <v>418</v>
      </c>
      <c r="AR42" s="38">
        <v>90</v>
      </c>
      <c r="AS42" s="106">
        <f t="shared" si="25"/>
        <v>4.644444444444445</v>
      </c>
      <c r="AT42" s="36">
        <v>240</v>
      </c>
      <c r="AU42" s="104">
        <f t="shared" si="7"/>
        <v>1.7416666666666667</v>
      </c>
      <c r="AW42" s="111">
        <v>473</v>
      </c>
      <c r="AX42" s="38">
        <v>90</v>
      </c>
      <c r="AY42" s="106">
        <f t="shared" si="26"/>
        <v>5.2555555555555555</v>
      </c>
      <c r="AZ42" s="36">
        <v>240</v>
      </c>
      <c r="BA42" s="104">
        <f t="shared" si="8"/>
        <v>1.9708333333333334</v>
      </c>
      <c r="BC42" s="111">
        <v>528</v>
      </c>
      <c r="BD42" s="38">
        <v>90</v>
      </c>
      <c r="BE42" s="106">
        <f t="shared" si="27"/>
        <v>5.866666666666666</v>
      </c>
      <c r="BF42" s="36">
        <v>240</v>
      </c>
      <c r="BG42" s="104">
        <f t="shared" si="9"/>
        <v>2.2</v>
      </c>
      <c r="BI42" s="111">
        <v>583</v>
      </c>
      <c r="BJ42" s="38">
        <v>90</v>
      </c>
      <c r="BK42" s="106">
        <f t="shared" si="28"/>
        <v>6.477777777777778</v>
      </c>
      <c r="BL42" s="36">
        <v>240</v>
      </c>
      <c r="BM42" s="104">
        <f t="shared" si="10"/>
        <v>2.4291666666666667</v>
      </c>
      <c r="BO42" s="111">
        <v>638</v>
      </c>
      <c r="BP42" s="38">
        <v>90</v>
      </c>
      <c r="BQ42" s="106">
        <f t="shared" si="29"/>
        <v>7.088888888888889</v>
      </c>
      <c r="BR42" s="36">
        <v>240</v>
      </c>
      <c r="BS42" s="104">
        <f t="shared" si="11"/>
        <v>2.658333333333333</v>
      </c>
      <c r="BU42" s="111">
        <v>693</v>
      </c>
      <c r="BV42" s="38">
        <v>90</v>
      </c>
      <c r="BW42" s="106">
        <f t="shared" si="30"/>
        <v>7.7</v>
      </c>
      <c r="BX42" s="36">
        <v>240</v>
      </c>
      <c r="BY42" s="104">
        <f t="shared" si="12"/>
        <v>2.8875</v>
      </c>
      <c r="CA42" s="111">
        <v>748</v>
      </c>
      <c r="CB42" s="38">
        <v>90</v>
      </c>
      <c r="CC42" s="106">
        <f t="shared" si="31"/>
        <v>8.311111111111112</v>
      </c>
      <c r="CD42" s="36">
        <v>240</v>
      </c>
      <c r="CE42" s="104">
        <f t="shared" si="13"/>
        <v>3.1166666666666667</v>
      </c>
      <c r="CG42" s="111">
        <v>803</v>
      </c>
      <c r="CH42" s="38">
        <v>90</v>
      </c>
      <c r="CI42" s="106">
        <f t="shared" si="32"/>
        <v>8.922222222222222</v>
      </c>
      <c r="CJ42" s="36">
        <v>240</v>
      </c>
      <c r="CK42" s="104">
        <f t="shared" si="14"/>
        <v>3.345833333333333</v>
      </c>
      <c r="CM42" s="111">
        <v>858</v>
      </c>
      <c r="CN42" s="38">
        <v>90</v>
      </c>
      <c r="CO42" s="106">
        <f t="shared" si="33"/>
        <v>9.533333333333333</v>
      </c>
      <c r="CP42" s="36">
        <v>240</v>
      </c>
      <c r="CQ42" s="104">
        <f t="shared" si="15"/>
        <v>3.575</v>
      </c>
      <c r="CS42" s="111">
        <v>913</v>
      </c>
      <c r="CT42" s="38">
        <v>90</v>
      </c>
      <c r="CU42" s="106">
        <f t="shared" si="34"/>
        <v>10.144444444444444</v>
      </c>
      <c r="CV42" s="36">
        <v>240</v>
      </c>
      <c r="CW42" s="104">
        <f t="shared" si="16"/>
        <v>3.8041666666666667</v>
      </c>
      <c r="CY42" s="111">
        <v>968</v>
      </c>
      <c r="CZ42" s="38">
        <v>90</v>
      </c>
      <c r="DA42" s="106">
        <f t="shared" si="35"/>
        <v>10.755555555555556</v>
      </c>
      <c r="DB42" s="36">
        <v>240</v>
      </c>
      <c r="DC42" s="104">
        <f t="shared" si="18"/>
        <v>4.033333333333333</v>
      </c>
    </row>
    <row r="43" spans="1:107" ht="12.75" customHeight="1">
      <c r="A43" s="111">
        <v>34</v>
      </c>
      <c r="B43" s="38">
        <v>90</v>
      </c>
      <c r="C43" s="106">
        <f t="shared" si="0"/>
        <v>0.37777777777777777</v>
      </c>
      <c r="D43" s="36">
        <v>240</v>
      </c>
      <c r="E43" s="104">
        <f t="shared" si="21"/>
        <v>0.14166666666666666</v>
      </c>
      <c r="F43" s="33"/>
      <c r="G43" s="111">
        <v>89</v>
      </c>
      <c r="H43" s="38">
        <v>90</v>
      </c>
      <c r="I43" s="106">
        <f t="shared" si="17"/>
        <v>0.9888888888888889</v>
      </c>
      <c r="J43" s="36">
        <v>240</v>
      </c>
      <c r="K43" s="104">
        <f t="shared" si="1"/>
        <v>0.37083333333333335</v>
      </c>
      <c r="L43" s="33"/>
      <c r="M43" s="111">
        <v>144</v>
      </c>
      <c r="N43" s="38">
        <v>90</v>
      </c>
      <c r="O43" s="106">
        <f t="shared" si="36"/>
        <v>1.6</v>
      </c>
      <c r="P43" s="36">
        <v>240</v>
      </c>
      <c r="Q43" s="104">
        <f t="shared" si="2"/>
        <v>0.6</v>
      </c>
      <c r="R43" s="101"/>
      <c r="S43" s="111">
        <v>199</v>
      </c>
      <c r="T43" s="38">
        <v>90</v>
      </c>
      <c r="U43" s="106">
        <f t="shared" si="37"/>
        <v>2.2111111111111112</v>
      </c>
      <c r="V43" s="36">
        <v>240</v>
      </c>
      <c r="W43" s="104">
        <f t="shared" si="3"/>
        <v>0.8291666666666667</v>
      </c>
      <c r="Y43" s="111">
        <v>254</v>
      </c>
      <c r="Z43" s="38">
        <v>90</v>
      </c>
      <c r="AA43" s="106">
        <f t="shared" si="22"/>
        <v>2.8222222222222224</v>
      </c>
      <c r="AB43" s="36">
        <v>240</v>
      </c>
      <c r="AC43" s="104">
        <f t="shared" si="4"/>
        <v>1.0583333333333333</v>
      </c>
      <c r="AE43" s="111">
        <v>309</v>
      </c>
      <c r="AF43" s="38">
        <v>90</v>
      </c>
      <c r="AG43" s="106">
        <f t="shared" si="23"/>
        <v>3.433333333333333</v>
      </c>
      <c r="AH43" s="36">
        <v>240</v>
      </c>
      <c r="AI43" s="104">
        <f t="shared" si="5"/>
        <v>1.2875</v>
      </c>
      <c r="AK43" s="111">
        <v>364</v>
      </c>
      <c r="AL43" s="38">
        <v>90</v>
      </c>
      <c r="AM43" s="106">
        <f t="shared" si="24"/>
        <v>4.044444444444444</v>
      </c>
      <c r="AN43" s="36">
        <v>240</v>
      </c>
      <c r="AO43" s="104">
        <f t="shared" si="6"/>
        <v>1.5166666666666666</v>
      </c>
      <c r="AQ43" s="111">
        <v>419</v>
      </c>
      <c r="AR43" s="38">
        <v>90</v>
      </c>
      <c r="AS43" s="106">
        <f t="shared" si="25"/>
        <v>4.655555555555556</v>
      </c>
      <c r="AT43" s="36">
        <v>240</v>
      </c>
      <c r="AU43" s="104">
        <f t="shared" si="7"/>
        <v>1.7458333333333333</v>
      </c>
      <c r="AW43" s="111">
        <v>474</v>
      </c>
      <c r="AX43" s="38">
        <v>90</v>
      </c>
      <c r="AY43" s="106">
        <f t="shared" si="26"/>
        <v>5.266666666666667</v>
      </c>
      <c r="AZ43" s="36">
        <v>240</v>
      </c>
      <c r="BA43" s="104">
        <f t="shared" si="8"/>
        <v>1.975</v>
      </c>
      <c r="BC43" s="111">
        <v>529</v>
      </c>
      <c r="BD43" s="38">
        <v>90</v>
      </c>
      <c r="BE43" s="106">
        <f t="shared" si="27"/>
        <v>5.877777777777778</v>
      </c>
      <c r="BF43" s="36">
        <v>240</v>
      </c>
      <c r="BG43" s="104">
        <f t="shared" si="9"/>
        <v>2.2041666666666666</v>
      </c>
      <c r="BI43" s="111">
        <v>584</v>
      </c>
      <c r="BJ43" s="38">
        <v>90</v>
      </c>
      <c r="BK43" s="106">
        <f t="shared" si="28"/>
        <v>6.488888888888889</v>
      </c>
      <c r="BL43" s="36">
        <v>240</v>
      </c>
      <c r="BM43" s="104">
        <f t="shared" si="10"/>
        <v>2.433333333333333</v>
      </c>
      <c r="BO43" s="111">
        <v>639</v>
      </c>
      <c r="BP43" s="38">
        <v>90</v>
      </c>
      <c r="BQ43" s="106">
        <f t="shared" si="29"/>
        <v>7.1</v>
      </c>
      <c r="BR43" s="36">
        <v>240</v>
      </c>
      <c r="BS43" s="104">
        <f t="shared" si="11"/>
        <v>2.6625</v>
      </c>
      <c r="BU43" s="111">
        <v>694</v>
      </c>
      <c r="BV43" s="38">
        <v>90</v>
      </c>
      <c r="BW43" s="106">
        <f t="shared" si="30"/>
        <v>7.711111111111111</v>
      </c>
      <c r="BX43" s="36">
        <v>240</v>
      </c>
      <c r="BY43" s="104">
        <f t="shared" si="12"/>
        <v>2.8916666666666666</v>
      </c>
      <c r="CA43" s="111">
        <v>749</v>
      </c>
      <c r="CB43" s="38">
        <v>90</v>
      </c>
      <c r="CC43" s="106">
        <f t="shared" si="31"/>
        <v>8.322222222222223</v>
      </c>
      <c r="CD43" s="36">
        <v>240</v>
      </c>
      <c r="CE43" s="104">
        <f t="shared" si="13"/>
        <v>3.120833333333333</v>
      </c>
      <c r="CG43" s="111">
        <v>804</v>
      </c>
      <c r="CH43" s="38">
        <v>90</v>
      </c>
      <c r="CI43" s="106">
        <f t="shared" si="32"/>
        <v>8.933333333333334</v>
      </c>
      <c r="CJ43" s="36">
        <v>240</v>
      </c>
      <c r="CK43" s="104">
        <f t="shared" si="14"/>
        <v>3.35</v>
      </c>
      <c r="CM43" s="111">
        <v>859</v>
      </c>
      <c r="CN43" s="38">
        <v>90</v>
      </c>
      <c r="CO43" s="106">
        <f t="shared" si="33"/>
        <v>9.544444444444444</v>
      </c>
      <c r="CP43" s="36">
        <v>240</v>
      </c>
      <c r="CQ43" s="104">
        <f t="shared" si="15"/>
        <v>3.5791666666666666</v>
      </c>
      <c r="CS43" s="111">
        <v>914</v>
      </c>
      <c r="CT43" s="38">
        <v>90</v>
      </c>
      <c r="CU43" s="106">
        <f t="shared" si="34"/>
        <v>10.155555555555555</v>
      </c>
      <c r="CV43" s="36">
        <v>240</v>
      </c>
      <c r="CW43" s="104">
        <f t="shared" si="16"/>
        <v>3.808333333333333</v>
      </c>
      <c r="CY43" s="111">
        <v>969</v>
      </c>
      <c r="CZ43" s="38">
        <v>90</v>
      </c>
      <c r="DA43" s="106">
        <f t="shared" si="35"/>
        <v>10.766666666666667</v>
      </c>
      <c r="DB43" s="36">
        <v>240</v>
      </c>
      <c r="DC43" s="104">
        <f t="shared" si="18"/>
        <v>4.0375</v>
      </c>
    </row>
    <row r="44" spans="1:107" ht="12.75" customHeight="1">
      <c r="A44" s="111">
        <v>35</v>
      </c>
      <c r="B44" s="38">
        <v>90</v>
      </c>
      <c r="C44" s="106">
        <f t="shared" si="0"/>
        <v>0.3888888888888889</v>
      </c>
      <c r="D44" s="36">
        <v>240</v>
      </c>
      <c r="E44" s="104">
        <f t="shared" si="21"/>
        <v>0.14583333333333334</v>
      </c>
      <c r="F44" s="33"/>
      <c r="G44" s="111">
        <v>90</v>
      </c>
      <c r="H44" s="38">
        <v>90</v>
      </c>
      <c r="I44" s="106">
        <f t="shared" si="17"/>
        <v>1</v>
      </c>
      <c r="J44" s="36">
        <v>240</v>
      </c>
      <c r="K44" s="104">
        <f t="shared" si="1"/>
        <v>0.375</v>
      </c>
      <c r="L44" s="33"/>
      <c r="M44" s="111">
        <v>145</v>
      </c>
      <c r="N44" s="38">
        <v>90</v>
      </c>
      <c r="O44" s="106">
        <f t="shared" si="36"/>
        <v>1.6111111111111112</v>
      </c>
      <c r="P44" s="36">
        <v>240</v>
      </c>
      <c r="Q44" s="104">
        <f t="shared" si="2"/>
        <v>0.6041666666666666</v>
      </c>
      <c r="R44" s="101"/>
      <c r="S44" s="111">
        <v>200</v>
      </c>
      <c r="T44" s="38">
        <v>90</v>
      </c>
      <c r="U44" s="106">
        <f t="shared" si="37"/>
        <v>2.2222222222222223</v>
      </c>
      <c r="V44" s="36">
        <v>240</v>
      </c>
      <c r="W44" s="104">
        <f t="shared" si="3"/>
        <v>0.8333333333333334</v>
      </c>
      <c r="Y44" s="111">
        <v>255</v>
      </c>
      <c r="Z44" s="38">
        <v>90</v>
      </c>
      <c r="AA44" s="106">
        <f t="shared" si="22"/>
        <v>2.8333333333333335</v>
      </c>
      <c r="AB44" s="36">
        <v>240</v>
      </c>
      <c r="AC44" s="104">
        <f t="shared" si="4"/>
        <v>1.0625</v>
      </c>
      <c r="AE44" s="111">
        <v>310</v>
      </c>
      <c r="AF44" s="38">
        <v>90</v>
      </c>
      <c r="AG44" s="106">
        <f t="shared" si="23"/>
        <v>3.4444444444444446</v>
      </c>
      <c r="AH44" s="36">
        <v>240</v>
      </c>
      <c r="AI44" s="104">
        <f t="shared" si="5"/>
        <v>1.2916666666666667</v>
      </c>
      <c r="AK44" s="111">
        <v>365</v>
      </c>
      <c r="AL44" s="38">
        <v>90</v>
      </c>
      <c r="AM44" s="106">
        <f t="shared" si="24"/>
        <v>4.055555555555555</v>
      </c>
      <c r="AN44" s="36">
        <v>240</v>
      </c>
      <c r="AO44" s="104">
        <f t="shared" si="6"/>
        <v>1.5208333333333333</v>
      </c>
      <c r="AQ44" s="111">
        <v>420</v>
      </c>
      <c r="AR44" s="38">
        <v>90</v>
      </c>
      <c r="AS44" s="106">
        <f t="shared" si="25"/>
        <v>4.666666666666667</v>
      </c>
      <c r="AT44" s="36">
        <v>240</v>
      </c>
      <c r="AU44" s="104">
        <f t="shared" si="7"/>
        <v>1.75</v>
      </c>
      <c r="AW44" s="111">
        <v>475</v>
      </c>
      <c r="AX44" s="38">
        <v>90</v>
      </c>
      <c r="AY44" s="106">
        <f t="shared" si="26"/>
        <v>5.277777777777778</v>
      </c>
      <c r="AZ44" s="36">
        <v>240</v>
      </c>
      <c r="BA44" s="104">
        <f t="shared" si="8"/>
        <v>1.9791666666666667</v>
      </c>
      <c r="BC44" s="111">
        <v>530</v>
      </c>
      <c r="BD44" s="38">
        <v>90</v>
      </c>
      <c r="BE44" s="106">
        <f t="shared" si="27"/>
        <v>5.888888888888889</v>
      </c>
      <c r="BF44" s="36">
        <v>240</v>
      </c>
      <c r="BG44" s="104">
        <f t="shared" si="9"/>
        <v>2.2083333333333335</v>
      </c>
      <c r="BI44" s="111">
        <v>585</v>
      </c>
      <c r="BJ44" s="38">
        <v>90</v>
      </c>
      <c r="BK44" s="106">
        <f t="shared" si="28"/>
        <v>6.5</v>
      </c>
      <c r="BL44" s="36">
        <v>240</v>
      </c>
      <c r="BM44" s="104">
        <f t="shared" si="10"/>
        <v>2.4375</v>
      </c>
      <c r="BO44" s="111">
        <v>640</v>
      </c>
      <c r="BP44" s="38">
        <v>90</v>
      </c>
      <c r="BQ44" s="106">
        <f t="shared" si="29"/>
        <v>7.111111111111111</v>
      </c>
      <c r="BR44" s="36">
        <v>240</v>
      </c>
      <c r="BS44" s="104">
        <f t="shared" si="11"/>
        <v>2.6666666666666665</v>
      </c>
      <c r="BU44" s="111">
        <v>695</v>
      </c>
      <c r="BV44" s="38">
        <v>90</v>
      </c>
      <c r="BW44" s="106">
        <f t="shared" si="30"/>
        <v>7.722222222222222</v>
      </c>
      <c r="BX44" s="36">
        <v>240</v>
      </c>
      <c r="BY44" s="104">
        <f t="shared" si="12"/>
        <v>2.8958333333333335</v>
      </c>
      <c r="CA44" s="111">
        <v>750</v>
      </c>
      <c r="CB44" s="38">
        <v>90</v>
      </c>
      <c r="CC44" s="106">
        <f t="shared" si="31"/>
        <v>8.333333333333334</v>
      </c>
      <c r="CD44" s="36">
        <v>240</v>
      </c>
      <c r="CE44" s="104">
        <f t="shared" si="13"/>
        <v>3.125</v>
      </c>
      <c r="CG44" s="111">
        <v>805</v>
      </c>
      <c r="CH44" s="38">
        <v>90</v>
      </c>
      <c r="CI44" s="106">
        <f t="shared" si="32"/>
        <v>8.944444444444445</v>
      </c>
      <c r="CJ44" s="36">
        <v>240</v>
      </c>
      <c r="CK44" s="104">
        <f t="shared" si="14"/>
        <v>3.3541666666666665</v>
      </c>
      <c r="CM44" s="111">
        <v>860</v>
      </c>
      <c r="CN44" s="38">
        <v>90</v>
      </c>
      <c r="CO44" s="106">
        <f t="shared" si="33"/>
        <v>9.555555555555555</v>
      </c>
      <c r="CP44" s="36">
        <v>240</v>
      </c>
      <c r="CQ44" s="104">
        <f t="shared" si="15"/>
        <v>3.5833333333333335</v>
      </c>
      <c r="CS44" s="111">
        <v>915</v>
      </c>
      <c r="CT44" s="38">
        <v>90</v>
      </c>
      <c r="CU44" s="106">
        <f t="shared" si="34"/>
        <v>10.166666666666666</v>
      </c>
      <c r="CV44" s="36">
        <v>240</v>
      </c>
      <c r="CW44" s="104">
        <f t="shared" si="16"/>
        <v>3.8125</v>
      </c>
      <c r="CY44" s="111">
        <v>970</v>
      </c>
      <c r="CZ44" s="38">
        <v>90</v>
      </c>
      <c r="DA44" s="106">
        <f t="shared" si="35"/>
        <v>10.777777777777779</v>
      </c>
      <c r="DB44" s="36">
        <v>240</v>
      </c>
      <c r="DC44" s="104">
        <f t="shared" si="18"/>
        <v>4.041666666666667</v>
      </c>
    </row>
    <row r="45" spans="1:107" ht="12.75" customHeight="1">
      <c r="A45" s="111">
        <v>36</v>
      </c>
      <c r="B45" s="38">
        <v>90</v>
      </c>
      <c r="C45" s="106">
        <f t="shared" si="0"/>
        <v>0.4</v>
      </c>
      <c r="D45" s="36">
        <v>240</v>
      </c>
      <c r="E45" s="104">
        <f t="shared" si="21"/>
        <v>0.15</v>
      </c>
      <c r="F45" s="33"/>
      <c r="G45" s="111">
        <v>91</v>
      </c>
      <c r="H45" s="38">
        <v>90</v>
      </c>
      <c r="I45" s="106">
        <f t="shared" si="17"/>
        <v>1.011111111111111</v>
      </c>
      <c r="J45" s="36">
        <v>240</v>
      </c>
      <c r="K45" s="104">
        <f t="shared" si="1"/>
        <v>0.37916666666666665</v>
      </c>
      <c r="L45" s="33"/>
      <c r="M45" s="111">
        <v>146</v>
      </c>
      <c r="N45" s="38">
        <v>90</v>
      </c>
      <c r="O45" s="106">
        <f t="shared" si="36"/>
        <v>1.6222222222222222</v>
      </c>
      <c r="P45" s="36">
        <v>240</v>
      </c>
      <c r="Q45" s="104">
        <f t="shared" si="2"/>
        <v>0.6083333333333333</v>
      </c>
      <c r="R45" s="101"/>
      <c r="S45" s="111">
        <v>201</v>
      </c>
      <c r="T45" s="38">
        <v>90</v>
      </c>
      <c r="U45" s="106">
        <f t="shared" si="37"/>
        <v>2.2333333333333334</v>
      </c>
      <c r="V45" s="36">
        <v>240</v>
      </c>
      <c r="W45" s="104">
        <f t="shared" si="3"/>
        <v>0.8375</v>
      </c>
      <c r="Y45" s="111">
        <v>256</v>
      </c>
      <c r="Z45" s="38">
        <v>90</v>
      </c>
      <c r="AA45" s="106">
        <f t="shared" si="22"/>
        <v>2.8444444444444446</v>
      </c>
      <c r="AB45" s="36">
        <v>240</v>
      </c>
      <c r="AC45" s="104">
        <f t="shared" si="4"/>
        <v>1.0666666666666667</v>
      </c>
      <c r="AE45" s="111">
        <v>311</v>
      </c>
      <c r="AF45" s="38">
        <v>90</v>
      </c>
      <c r="AG45" s="106">
        <f t="shared" si="23"/>
        <v>3.4555555555555557</v>
      </c>
      <c r="AH45" s="36">
        <v>240</v>
      </c>
      <c r="AI45" s="104">
        <f t="shared" si="5"/>
        <v>1.2958333333333334</v>
      </c>
      <c r="AK45" s="111">
        <v>366</v>
      </c>
      <c r="AL45" s="38">
        <v>90</v>
      </c>
      <c r="AM45" s="106">
        <f t="shared" si="24"/>
        <v>4.066666666666666</v>
      </c>
      <c r="AN45" s="36">
        <v>240</v>
      </c>
      <c r="AO45" s="104">
        <f t="shared" si="6"/>
        <v>1.525</v>
      </c>
      <c r="AQ45" s="111">
        <v>421</v>
      </c>
      <c r="AR45" s="38">
        <v>90</v>
      </c>
      <c r="AS45" s="106">
        <f t="shared" si="25"/>
        <v>4.677777777777778</v>
      </c>
      <c r="AT45" s="36">
        <v>240</v>
      </c>
      <c r="AU45" s="104">
        <f t="shared" si="7"/>
        <v>1.7541666666666667</v>
      </c>
      <c r="AW45" s="111">
        <v>476</v>
      </c>
      <c r="AX45" s="38">
        <v>90</v>
      </c>
      <c r="AY45" s="106">
        <f t="shared" si="26"/>
        <v>5.288888888888889</v>
      </c>
      <c r="AZ45" s="36">
        <v>240</v>
      </c>
      <c r="BA45" s="104">
        <f t="shared" si="8"/>
        <v>1.9833333333333334</v>
      </c>
      <c r="BC45" s="111">
        <v>531</v>
      </c>
      <c r="BD45" s="38">
        <v>90</v>
      </c>
      <c r="BE45" s="106">
        <f t="shared" si="27"/>
        <v>5.9</v>
      </c>
      <c r="BF45" s="36">
        <v>240</v>
      </c>
      <c r="BG45" s="104">
        <f t="shared" si="9"/>
        <v>2.2125</v>
      </c>
      <c r="BI45" s="111">
        <v>586</v>
      </c>
      <c r="BJ45" s="38">
        <v>90</v>
      </c>
      <c r="BK45" s="106">
        <f t="shared" si="28"/>
        <v>6.511111111111111</v>
      </c>
      <c r="BL45" s="36">
        <v>240</v>
      </c>
      <c r="BM45" s="104">
        <f t="shared" si="10"/>
        <v>2.441666666666667</v>
      </c>
      <c r="BO45" s="111">
        <v>641</v>
      </c>
      <c r="BP45" s="38">
        <v>90</v>
      </c>
      <c r="BQ45" s="106">
        <f t="shared" si="29"/>
        <v>7.122222222222222</v>
      </c>
      <c r="BR45" s="36">
        <v>240</v>
      </c>
      <c r="BS45" s="104">
        <f t="shared" si="11"/>
        <v>2.6708333333333334</v>
      </c>
      <c r="BU45" s="111">
        <v>696</v>
      </c>
      <c r="BV45" s="38">
        <v>90</v>
      </c>
      <c r="BW45" s="106">
        <f t="shared" si="30"/>
        <v>7.733333333333333</v>
      </c>
      <c r="BX45" s="36">
        <v>240</v>
      </c>
      <c r="BY45" s="104">
        <f t="shared" si="12"/>
        <v>2.9</v>
      </c>
      <c r="CA45" s="111">
        <v>751</v>
      </c>
      <c r="CB45" s="38">
        <v>90</v>
      </c>
      <c r="CC45" s="106">
        <f t="shared" si="31"/>
        <v>8.344444444444445</v>
      </c>
      <c r="CD45" s="36">
        <v>240</v>
      </c>
      <c r="CE45" s="104">
        <f t="shared" si="13"/>
        <v>3.129166666666667</v>
      </c>
      <c r="CG45" s="111">
        <v>806</v>
      </c>
      <c r="CH45" s="38">
        <v>90</v>
      </c>
      <c r="CI45" s="106">
        <f t="shared" si="32"/>
        <v>8.955555555555556</v>
      </c>
      <c r="CJ45" s="36">
        <v>240</v>
      </c>
      <c r="CK45" s="104">
        <f t="shared" si="14"/>
        <v>3.3583333333333334</v>
      </c>
      <c r="CM45" s="111">
        <v>861</v>
      </c>
      <c r="CN45" s="38">
        <v>90</v>
      </c>
      <c r="CO45" s="106">
        <f t="shared" si="33"/>
        <v>9.566666666666666</v>
      </c>
      <c r="CP45" s="36">
        <v>240</v>
      </c>
      <c r="CQ45" s="104">
        <f t="shared" si="15"/>
        <v>3.5875</v>
      </c>
      <c r="CS45" s="111">
        <v>916</v>
      </c>
      <c r="CT45" s="38">
        <v>90</v>
      </c>
      <c r="CU45" s="106">
        <f t="shared" si="34"/>
        <v>10.177777777777777</v>
      </c>
      <c r="CV45" s="36">
        <v>240</v>
      </c>
      <c r="CW45" s="104">
        <f t="shared" si="16"/>
        <v>3.816666666666667</v>
      </c>
      <c r="CY45" s="111">
        <v>971</v>
      </c>
      <c r="CZ45" s="38">
        <v>90</v>
      </c>
      <c r="DA45" s="106">
        <f t="shared" si="35"/>
        <v>10.78888888888889</v>
      </c>
      <c r="DB45" s="36">
        <v>240</v>
      </c>
      <c r="DC45" s="104">
        <f t="shared" si="18"/>
        <v>4.045833333333333</v>
      </c>
    </row>
    <row r="46" spans="1:107" ht="12.75" customHeight="1">
      <c r="A46" s="111">
        <v>37</v>
      </c>
      <c r="B46" s="38">
        <v>90</v>
      </c>
      <c r="C46" s="106">
        <f t="shared" si="0"/>
        <v>0.4111111111111111</v>
      </c>
      <c r="D46" s="36">
        <v>240</v>
      </c>
      <c r="E46" s="104">
        <f t="shared" si="21"/>
        <v>0.15416666666666667</v>
      </c>
      <c r="F46" s="33"/>
      <c r="G46" s="111">
        <v>92</v>
      </c>
      <c r="H46" s="38">
        <v>90</v>
      </c>
      <c r="I46" s="106">
        <f t="shared" si="17"/>
        <v>1.0222222222222221</v>
      </c>
      <c r="J46" s="36">
        <v>240</v>
      </c>
      <c r="K46" s="104">
        <f t="shared" si="1"/>
        <v>0.38333333333333336</v>
      </c>
      <c r="L46" s="33"/>
      <c r="M46" s="111">
        <v>147</v>
      </c>
      <c r="N46" s="38">
        <v>90</v>
      </c>
      <c r="O46" s="106">
        <f t="shared" si="36"/>
        <v>1.6333333333333333</v>
      </c>
      <c r="P46" s="36">
        <v>240</v>
      </c>
      <c r="Q46" s="104">
        <f t="shared" si="2"/>
        <v>0.6125</v>
      </c>
      <c r="R46" s="101"/>
      <c r="S46" s="111">
        <v>202</v>
      </c>
      <c r="T46" s="38">
        <v>90</v>
      </c>
      <c r="U46" s="106">
        <f t="shared" si="37"/>
        <v>2.2444444444444445</v>
      </c>
      <c r="V46" s="36">
        <v>240</v>
      </c>
      <c r="W46" s="104">
        <f t="shared" si="3"/>
        <v>0.8416666666666667</v>
      </c>
      <c r="Y46" s="111">
        <v>257</v>
      </c>
      <c r="Z46" s="38">
        <v>90</v>
      </c>
      <c r="AA46" s="106">
        <f t="shared" si="22"/>
        <v>2.8555555555555556</v>
      </c>
      <c r="AB46" s="36">
        <v>240</v>
      </c>
      <c r="AC46" s="104">
        <f t="shared" si="4"/>
        <v>1.0708333333333333</v>
      </c>
      <c r="AE46" s="111">
        <v>312</v>
      </c>
      <c r="AF46" s="38">
        <v>90</v>
      </c>
      <c r="AG46" s="106">
        <f t="shared" si="23"/>
        <v>3.466666666666667</v>
      </c>
      <c r="AH46" s="36">
        <v>240</v>
      </c>
      <c r="AI46" s="104">
        <f t="shared" si="5"/>
        <v>1.3</v>
      </c>
      <c r="AK46" s="111">
        <v>367</v>
      </c>
      <c r="AL46" s="38">
        <v>90</v>
      </c>
      <c r="AM46" s="106">
        <f t="shared" si="24"/>
        <v>4.0777777777777775</v>
      </c>
      <c r="AN46" s="36">
        <v>240</v>
      </c>
      <c r="AO46" s="104">
        <f t="shared" si="6"/>
        <v>1.5291666666666666</v>
      </c>
      <c r="AQ46" s="111">
        <v>422</v>
      </c>
      <c r="AR46" s="38">
        <v>90</v>
      </c>
      <c r="AS46" s="106">
        <f t="shared" si="25"/>
        <v>4.688888888888889</v>
      </c>
      <c r="AT46" s="36">
        <v>240</v>
      </c>
      <c r="AU46" s="104">
        <f t="shared" si="7"/>
        <v>1.7583333333333333</v>
      </c>
      <c r="AW46" s="111">
        <v>477</v>
      </c>
      <c r="AX46" s="38">
        <v>90</v>
      </c>
      <c r="AY46" s="106">
        <f t="shared" si="26"/>
        <v>5.3</v>
      </c>
      <c r="AZ46" s="36">
        <v>240</v>
      </c>
      <c r="BA46" s="104">
        <f t="shared" si="8"/>
        <v>1.9875</v>
      </c>
      <c r="BC46" s="111">
        <v>532</v>
      </c>
      <c r="BD46" s="38">
        <v>90</v>
      </c>
      <c r="BE46" s="106">
        <f t="shared" si="27"/>
        <v>5.911111111111111</v>
      </c>
      <c r="BF46" s="36">
        <v>240</v>
      </c>
      <c r="BG46" s="104">
        <f t="shared" si="9"/>
        <v>2.216666666666667</v>
      </c>
      <c r="BI46" s="111">
        <v>587</v>
      </c>
      <c r="BJ46" s="38">
        <v>90</v>
      </c>
      <c r="BK46" s="106">
        <f t="shared" si="28"/>
        <v>6.522222222222222</v>
      </c>
      <c r="BL46" s="36">
        <v>240</v>
      </c>
      <c r="BM46" s="104">
        <f t="shared" si="10"/>
        <v>2.4458333333333333</v>
      </c>
      <c r="BO46" s="111">
        <v>642</v>
      </c>
      <c r="BP46" s="38">
        <v>90</v>
      </c>
      <c r="BQ46" s="106">
        <f t="shared" si="29"/>
        <v>7.133333333333334</v>
      </c>
      <c r="BR46" s="36">
        <v>240</v>
      </c>
      <c r="BS46" s="104">
        <f t="shared" si="11"/>
        <v>2.675</v>
      </c>
      <c r="BU46" s="111">
        <v>697</v>
      </c>
      <c r="BV46" s="38">
        <v>90</v>
      </c>
      <c r="BW46" s="106">
        <f t="shared" si="30"/>
        <v>7.7444444444444445</v>
      </c>
      <c r="BX46" s="36">
        <v>240</v>
      </c>
      <c r="BY46" s="104">
        <f t="shared" si="12"/>
        <v>2.904166666666667</v>
      </c>
      <c r="CA46" s="111">
        <v>752</v>
      </c>
      <c r="CB46" s="38">
        <v>90</v>
      </c>
      <c r="CC46" s="106">
        <f t="shared" si="31"/>
        <v>8.355555555555556</v>
      </c>
      <c r="CD46" s="36">
        <v>240</v>
      </c>
      <c r="CE46" s="104">
        <f t="shared" si="13"/>
        <v>3.1333333333333333</v>
      </c>
      <c r="CG46" s="111">
        <v>807</v>
      </c>
      <c r="CH46" s="38">
        <v>90</v>
      </c>
      <c r="CI46" s="106">
        <f t="shared" si="32"/>
        <v>8.966666666666667</v>
      </c>
      <c r="CJ46" s="36">
        <v>240</v>
      </c>
      <c r="CK46" s="104">
        <f t="shared" si="14"/>
        <v>3.3625</v>
      </c>
      <c r="CM46" s="111">
        <v>862</v>
      </c>
      <c r="CN46" s="38">
        <v>90</v>
      </c>
      <c r="CO46" s="106">
        <f t="shared" si="33"/>
        <v>9.577777777777778</v>
      </c>
      <c r="CP46" s="36">
        <v>240</v>
      </c>
      <c r="CQ46" s="104">
        <f t="shared" si="15"/>
        <v>3.591666666666667</v>
      </c>
      <c r="CS46" s="111">
        <v>917</v>
      </c>
      <c r="CT46" s="38">
        <v>90</v>
      </c>
      <c r="CU46" s="106">
        <f t="shared" si="34"/>
        <v>10.188888888888888</v>
      </c>
      <c r="CV46" s="36">
        <v>240</v>
      </c>
      <c r="CW46" s="104">
        <f t="shared" si="16"/>
        <v>3.8208333333333333</v>
      </c>
      <c r="CY46" s="111">
        <v>972</v>
      </c>
      <c r="CZ46" s="38">
        <v>90</v>
      </c>
      <c r="DA46" s="106">
        <f t="shared" si="35"/>
        <v>10.8</v>
      </c>
      <c r="DB46" s="36">
        <v>240</v>
      </c>
      <c r="DC46" s="104">
        <f t="shared" si="18"/>
        <v>4.05</v>
      </c>
    </row>
    <row r="47" spans="1:107" ht="12.75" customHeight="1">
      <c r="A47" s="111">
        <v>38</v>
      </c>
      <c r="B47" s="38">
        <v>90</v>
      </c>
      <c r="C47" s="106">
        <f t="shared" si="0"/>
        <v>0.4222222222222222</v>
      </c>
      <c r="D47" s="36">
        <v>240</v>
      </c>
      <c r="E47" s="104">
        <f t="shared" si="21"/>
        <v>0.15833333333333333</v>
      </c>
      <c r="F47" s="33"/>
      <c r="G47" s="111">
        <v>93</v>
      </c>
      <c r="H47" s="38">
        <v>90</v>
      </c>
      <c r="I47" s="106">
        <f t="shared" si="17"/>
        <v>1.0333333333333334</v>
      </c>
      <c r="J47" s="36">
        <v>240</v>
      </c>
      <c r="K47" s="104">
        <f t="shared" si="1"/>
        <v>0.3875</v>
      </c>
      <c r="L47" s="33"/>
      <c r="M47" s="111">
        <v>148</v>
      </c>
      <c r="N47" s="38">
        <v>90</v>
      </c>
      <c r="O47" s="106">
        <f t="shared" si="36"/>
        <v>1.6444444444444444</v>
      </c>
      <c r="P47" s="36">
        <v>240</v>
      </c>
      <c r="Q47" s="104">
        <f t="shared" si="2"/>
        <v>0.6166666666666667</v>
      </c>
      <c r="R47" s="101"/>
      <c r="S47" s="111">
        <v>203</v>
      </c>
      <c r="T47" s="38">
        <v>90</v>
      </c>
      <c r="U47" s="106">
        <f t="shared" si="37"/>
        <v>2.2555555555555555</v>
      </c>
      <c r="V47" s="36">
        <v>240</v>
      </c>
      <c r="W47" s="104">
        <f t="shared" si="3"/>
        <v>0.8458333333333333</v>
      </c>
      <c r="Y47" s="111">
        <v>258</v>
      </c>
      <c r="Z47" s="38">
        <v>90</v>
      </c>
      <c r="AA47" s="106">
        <f t="shared" si="22"/>
        <v>2.8666666666666667</v>
      </c>
      <c r="AB47" s="36">
        <v>240</v>
      </c>
      <c r="AC47" s="104">
        <f t="shared" si="4"/>
        <v>1.075</v>
      </c>
      <c r="AE47" s="111">
        <v>313</v>
      </c>
      <c r="AF47" s="38">
        <v>90</v>
      </c>
      <c r="AG47" s="106">
        <f t="shared" si="23"/>
        <v>3.477777777777778</v>
      </c>
      <c r="AH47" s="36">
        <v>240</v>
      </c>
      <c r="AI47" s="104">
        <f t="shared" si="5"/>
        <v>1.3041666666666667</v>
      </c>
      <c r="AK47" s="111">
        <v>368</v>
      </c>
      <c r="AL47" s="38">
        <v>90</v>
      </c>
      <c r="AM47" s="106">
        <f t="shared" si="24"/>
        <v>4.088888888888889</v>
      </c>
      <c r="AN47" s="36">
        <v>240</v>
      </c>
      <c r="AO47" s="104">
        <f t="shared" si="6"/>
        <v>1.5333333333333334</v>
      </c>
      <c r="AQ47" s="111">
        <v>423</v>
      </c>
      <c r="AR47" s="38">
        <v>90</v>
      </c>
      <c r="AS47" s="106">
        <f t="shared" si="25"/>
        <v>4.7</v>
      </c>
      <c r="AT47" s="36">
        <v>240</v>
      </c>
      <c r="AU47" s="104">
        <f t="shared" si="7"/>
        <v>1.7625</v>
      </c>
      <c r="AW47" s="111">
        <v>478</v>
      </c>
      <c r="AX47" s="38">
        <v>90</v>
      </c>
      <c r="AY47" s="106">
        <f t="shared" si="26"/>
        <v>5.311111111111111</v>
      </c>
      <c r="AZ47" s="36">
        <v>240</v>
      </c>
      <c r="BA47" s="104">
        <f t="shared" si="8"/>
        <v>1.9916666666666667</v>
      </c>
      <c r="BC47" s="111">
        <v>533</v>
      </c>
      <c r="BD47" s="38">
        <v>90</v>
      </c>
      <c r="BE47" s="106">
        <f t="shared" si="27"/>
        <v>5.9222222222222225</v>
      </c>
      <c r="BF47" s="36">
        <v>240</v>
      </c>
      <c r="BG47" s="104">
        <f t="shared" si="9"/>
        <v>2.220833333333333</v>
      </c>
      <c r="BI47" s="111">
        <v>588</v>
      </c>
      <c r="BJ47" s="38">
        <v>90</v>
      </c>
      <c r="BK47" s="106">
        <f t="shared" si="28"/>
        <v>6.533333333333333</v>
      </c>
      <c r="BL47" s="36">
        <v>240</v>
      </c>
      <c r="BM47" s="104">
        <f t="shared" si="10"/>
        <v>2.45</v>
      </c>
      <c r="BO47" s="111">
        <v>643</v>
      </c>
      <c r="BP47" s="38">
        <v>90</v>
      </c>
      <c r="BQ47" s="106">
        <f t="shared" si="29"/>
        <v>7.144444444444445</v>
      </c>
      <c r="BR47" s="36">
        <v>240</v>
      </c>
      <c r="BS47" s="104">
        <f t="shared" si="11"/>
        <v>2.6791666666666667</v>
      </c>
      <c r="BU47" s="111">
        <v>698</v>
      </c>
      <c r="BV47" s="38">
        <v>90</v>
      </c>
      <c r="BW47" s="106">
        <f t="shared" si="30"/>
        <v>7.7555555555555555</v>
      </c>
      <c r="BX47" s="36">
        <v>240</v>
      </c>
      <c r="BY47" s="104">
        <f t="shared" si="12"/>
        <v>2.908333333333333</v>
      </c>
      <c r="CA47" s="111">
        <v>753</v>
      </c>
      <c r="CB47" s="38">
        <v>90</v>
      </c>
      <c r="CC47" s="106">
        <f t="shared" si="31"/>
        <v>8.366666666666667</v>
      </c>
      <c r="CD47" s="36">
        <v>240</v>
      </c>
      <c r="CE47" s="104">
        <f t="shared" si="13"/>
        <v>3.1375</v>
      </c>
      <c r="CG47" s="111">
        <v>808</v>
      </c>
      <c r="CH47" s="38">
        <v>90</v>
      </c>
      <c r="CI47" s="106">
        <f t="shared" si="32"/>
        <v>8.977777777777778</v>
      </c>
      <c r="CJ47" s="36">
        <v>240</v>
      </c>
      <c r="CK47" s="104">
        <f t="shared" si="14"/>
        <v>3.3666666666666667</v>
      </c>
      <c r="CM47" s="111">
        <v>863</v>
      </c>
      <c r="CN47" s="38">
        <v>90</v>
      </c>
      <c r="CO47" s="106">
        <f t="shared" si="33"/>
        <v>9.588888888888889</v>
      </c>
      <c r="CP47" s="36">
        <v>240</v>
      </c>
      <c r="CQ47" s="104">
        <f t="shared" si="15"/>
        <v>3.595833333333333</v>
      </c>
      <c r="CS47" s="111">
        <v>918</v>
      </c>
      <c r="CT47" s="38">
        <v>90</v>
      </c>
      <c r="CU47" s="106">
        <f t="shared" si="34"/>
        <v>10.2</v>
      </c>
      <c r="CV47" s="36">
        <v>240</v>
      </c>
      <c r="CW47" s="104">
        <f t="shared" si="16"/>
        <v>3.825</v>
      </c>
      <c r="CY47" s="111">
        <v>973</v>
      </c>
      <c r="CZ47" s="38">
        <v>90</v>
      </c>
      <c r="DA47" s="106">
        <f t="shared" si="35"/>
        <v>10.811111111111112</v>
      </c>
      <c r="DB47" s="36">
        <v>240</v>
      </c>
      <c r="DC47" s="104">
        <f t="shared" si="18"/>
        <v>4.054166666666666</v>
      </c>
    </row>
    <row r="48" spans="1:107" ht="12.75" customHeight="1">
      <c r="A48" s="111">
        <v>39</v>
      </c>
      <c r="B48" s="38">
        <v>90</v>
      </c>
      <c r="C48" s="106">
        <f t="shared" si="0"/>
        <v>0.43333333333333335</v>
      </c>
      <c r="D48" s="36">
        <v>240</v>
      </c>
      <c r="E48" s="104">
        <f t="shared" si="21"/>
        <v>0.1625</v>
      </c>
      <c r="F48" s="33"/>
      <c r="G48" s="111">
        <v>94</v>
      </c>
      <c r="H48" s="38">
        <v>90</v>
      </c>
      <c r="I48" s="106">
        <f t="shared" si="17"/>
        <v>1.0444444444444445</v>
      </c>
      <c r="J48" s="36">
        <v>240</v>
      </c>
      <c r="K48" s="104">
        <f t="shared" si="1"/>
        <v>0.39166666666666666</v>
      </c>
      <c r="L48" s="33"/>
      <c r="M48" s="111">
        <v>149</v>
      </c>
      <c r="N48" s="38">
        <v>90</v>
      </c>
      <c r="O48" s="106">
        <f t="shared" si="36"/>
        <v>1.6555555555555554</v>
      </c>
      <c r="P48" s="36">
        <v>240</v>
      </c>
      <c r="Q48" s="104">
        <f t="shared" si="2"/>
        <v>0.6208333333333333</v>
      </c>
      <c r="R48" s="101"/>
      <c r="S48" s="111">
        <v>204</v>
      </c>
      <c r="T48" s="38">
        <v>90</v>
      </c>
      <c r="U48" s="106">
        <f t="shared" si="37"/>
        <v>2.2666666666666666</v>
      </c>
      <c r="V48" s="36">
        <v>240</v>
      </c>
      <c r="W48" s="104">
        <f t="shared" si="3"/>
        <v>0.85</v>
      </c>
      <c r="Y48" s="111">
        <v>259</v>
      </c>
      <c r="Z48" s="38">
        <v>90</v>
      </c>
      <c r="AA48" s="106">
        <f t="shared" si="22"/>
        <v>2.8777777777777778</v>
      </c>
      <c r="AB48" s="36">
        <v>240</v>
      </c>
      <c r="AC48" s="104">
        <f t="shared" si="4"/>
        <v>1.0791666666666666</v>
      </c>
      <c r="AE48" s="111">
        <v>314</v>
      </c>
      <c r="AF48" s="38">
        <v>90</v>
      </c>
      <c r="AG48" s="106">
        <f t="shared" si="23"/>
        <v>3.488888888888889</v>
      </c>
      <c r="AH48" s="36">
        <v>240</v>
      </c>
      <c r="AI48" s="104">
        <f t="shared" si="5"/>
        <v>1.3083333333333333</v>
      </c>
      <c r="AK48" s="111">
        <v>369</v>
      </c>
      <c r="AL48" s="38">
        <v>90</v>
      </c>
      <c r="AM48" s="106">
        <f t="shared" si="24"/>
        <v>4.1</v>
      </c>
      <c r="AN48" s="36">
        <v>240</v>
      </c>
      <c r="AO48" s="104">
        <f t="shared" si="6"/>
        <v>1.5375</v>
      </c>
      <c r="AQ48" s="111">
        <v>424</v>
      </c>
      <c r="AR48" s="38">
        <v>90</v>
      </c>
      <c r="AS48" s="106">
        <f t="shared" si="25"/>
        <v>4.711111111111111</v>
      </c>
      <c r="AT48" s="36">
        <v>240</v>
      </c>
      <c r="AU48" s="104">
        <f t="shared" si="7"/>
        <v>1.7666666666666666</v>
      </c>
      <c r="AW48" s="111">
        <v>479</v>
      </c>
      <c r="AX48" s="38">
        <v>90</v>
      </c>
      <c r="AY48" s="106">
        <f t="shared" si="26"/>
        <v>5.322222222222222</v>
      </c>
      <c r="AZ48" s="36">
        <v>240</v>
      </c>
      <c r="BA48" s="104">
        <f t="shared" si="8"/>
        <v>1.9958333333333333</v>
      </c>
      <c r="BC48" s="111">
        <v>534</v>
      </c>
      <c r="BD48" s="38">
        <v>90</v>
      </c>
      <c r="BE48" s="106">
        <f t="shared" si="27"/>
        <v>5.933333333333334</v>
      </c>
      <c r="BF48" s="36">
        <v>240</v>
      </c>
      <c r="BG48" s="104">
        <f t="shared" si="9"/>
        <v>2.225</v>
      </c>
      <c r="BI48" s="111">
        <v>589</v>
      </c>
      <c r="BJ48" s="38">
        <v>90</v>
      </c>
      <c r="BK48" s="106">
        <f t="shared" si="28"/>
        <v>6.544444444444444</v>
      </c>
      <c r="BL48" s="36">
        <v>240</v>
      </c>
      <c r="BM48" s="104">
        <f t="shared" si="10"/>
        <v>2.4541666666666666</v>
      </c>
      <c r="BO48" s="111">
        <v>644</v>
      </c>
      <c r="BP48" s="38">
        <v>90</v>
      </c>
      <c r="BQ48" s="106">
        <f t="shared" si="29"/>
        <v>7.155555555555556</v>
      </c>
      <c r="BR48" s="36">
        <v>240</v>
      </c>
      <c r="BS48" s="104">
        <f t="shared" si="11"/>
        <v>2.683333333333333</v>
      </c>
      <c r="BU48" s="111">
        <v>699</v>
      </c>
      <c r="BV48" s="38">
        <v>90</v>
      </c>
      <c r="BW48" s="106">
        <f t="shared" si="30"/>
        <v>7.766666666666667</v>
      </c>
      <c r="BX48" s="36">
        <v>240</v>
      </c>
      <c r="BY48" s="104">
        <f t="shared" si="12"/>
        <v>2.9125</v>
      </c>
      <c r="CA48" s="111">
        <v>754</v>
      </c>
      <c r="CB48" s="38">
        <v>90</v>
      </c>
      <c r="CC48" s="106">
        <f t="shared" si="31"/>
        <v>8.377777777777778</v>
      </c>
      <c r="CD48" s="36">
        <v>240</v>
      </c>
      <c r="CE48" s="104">
        <f t="shared" si="13"/>
        <v>3.1416666666666666</v>
      </c>
      <c r="CG48" s="111">
        <v>809</v>
      </c>
      <c r="CH48" s="38">
        <v>90</v>
      </c>
      <c r="CI48" s="106">
        <f t="shared" si="32"/>
        <v>8.988888888888889</v>
      </c>
      <c r="CJ48" s="36">
        <v>240</v>
      </c>
      <c r="CK48" s="104">
        <f t="shared" si="14"/>
        <v>3.370833333333333</v>
      </c>
      <c r="CM48" s="111">
        <v>864</v>
      </c>
      <c r="CN48" s="38">
        <v>90</v>
      </c>
      <c r="CO48" s="106">
        <f t="shared" si="33"/>
        <v>9.6</v>
      </c>
      <c r="CP48" s="36">
        <v>240</v>
      </c>
      <c r="CQ48" s="104">
        <f t="shared" si="15"/>
        <v>3.6</v>
      </c>
      <c r="CS48" s="111">
        <v>919</v>
      </c>
      <c r="CT48" s="38">
        <v>90</v>
      </c>
      <c r="CU48" s="106">
        <f t="shared" si="34"/>
        <v>10.21111111111111</v>
      </c>
      <c r="CV48" s="36">
        <v>240</v>
      </c>
      <c r="CW48" s="104">
        <f t="shared" si="16"/>
        <v>3.8291666666666666</v>
      </c>
      <c r="CY48" s="111">
        <v>974</v>
      </c>
      <c r="CZ48" s="38">
        <v>90</v>
      </c>
      <c r="DA48" s="106">
        <f t="shared" si="35"/>
        <v>10.822222222222223</v>
      </c>
      <c r="DB48" s="36">
        <v>240</v>
      </c>
      <c r="DC48" s="104">
        <f t="shared" si="18"/>
        <v>4.058333333333334</v>
      </c>
    </row>
    <row r="49" spans="1:107" ht="12.75" customHeight="1">
      <c r="A49" s="111">
        <v>40</v>
      </c>
      <c r="B49" s="38">
        <v>90</v>
      </c>
      <c r="C49" s="106">
        <f t="shared" si="0"/>
        <v>0.4444444444444444</v>
      </c>
      <c r="D49" s="36">
        <v>240</v>
      </c>
      <c r="E49" s="104">
        <f t="shared" si="21"/>
        <v>0.16666666666666666</v>
      </c>
      <c r="F49" s="33"/>
      <c r="G49" s="111">
        <v>95</v>
      </c>
      <c r="H49" s="38">
        <v>90</v>
      </c>
      <c r="I49" s="106">
        <f t="shared" si="17"/>
        <v>1.0555555555555556</v>
      </c>
      <c r="J49" s="36">
        <v>240</v>
      </c>
      <c r="K49" s="104">
        <f t="shared" si="1"/>
        <v>0.3958333333333333</v>
      </c>
      <c r="L49" s="33"/>
      <c r="M49" s="111">
        <v>150</v>
      </c>
      <c r="N49" s="38">
        <v>90</v>
      </c>
      <c r="O49" s="106">
        <f t="shared" si="36"/>
        <v>1.6666666666666667</v>
      </c>
      <c r="P49" s="36">
        <v>240</v>
      </c>
      <c r="Q49" s="104">
        <f t="shared" si="2"/>
        <v>0.625</v>
      </c>
      <c r="R49" s="101"/>
      <c r="S49" s="111">
        <v>205</v>
      </c>
      <c r="T49" s="38">
        <v>90</v>
      </c>
      <c r="U49" s="106">
        <f t="shared" si="37"/>
        <v>2.2777777777777777</v>
      </c>
      <c r="V49" s="36">
        <v>240</v>
      </c>
      <c r="W49" s="104">
        <f t="shared" si="3"/>
        <v>0.8541666666666666</v>
      </c>
      <c r="Y49" s="111">
        <v>260</v>
      </c>
      <c r="Z49" s="38">
        <v>90</v>
      </c>
      <c r="AA49" s="106">
        <f t="shared" si="22"/>
        <v>2.888888888888889</v>
      </c>
      <c r="AB49" s="36">
        <v>240</v>
      </c>
      <c r="AC49" s="104">
        <f t="shared" si="4"/>
        <v>1.0833333333333333</v>
      </c>
      <c r="AE49" s="111">
        <v>315</v>
      </c>
      <c r="AF49" s="38">
        <v>90</v>
      </c>
      <c r="AG49" s="106">
        <f t="shared" si="23"/>
        <v>3.5</v>
      </c>
      <c r="AH49" s="36">
        <v>240</v>
      </c>
      <c r="AI49" s="104">
        <f t="shared" si="5"/>
        <v>1.3125</v>
      </c>
      <c r="AK49" s="111">
        <v>370</v>
      </c>
      <c r="AL49" s="38">
        <v>90</v>
      </c>
      <c r="AM49" s="106">
        <f t="shared" si="24"/>
        <v>4.111111111111111</v>
      </c>
      <c r="AN49" s="36">
        <v>240</v>
      </c>
      <c r="AO49" s="104">
        <f t="shared" si="6"/>
        <v>1.5416666666666667</v>
      </c>
      <c r="AQ49" s="111">
        <v>425</v>
      </c>
      <c r="AR49" s="38">
        <v>90</v>
      </c>
      <c r="AS49" s="106">
        <f t="shared" si="25"/>
        <v>4.722222222222222</v>
      </c>
      <c r="AT49" s="36">
        <v>240</v>
      </c>
      <c r="AU49" s="104">
        <f t="shared" si="7"/>
        <v>1.7708333333333333</v>
      </c>
      <c r="AW49" s="111">
        <v>480</v>
      </c>
      <c r="AX49" s="38">
        <v>90</v>
      </c>
      <c r="AY49" s="106">
        <f t="shared" si="26"/>
        <v>5.333333333333333</v>
      </c>
      <c r="AZ49" s="36">
        <v>240</v>
      </c>
      <c r="BA49" s="104">
        <f t="shared" si="8"/>
        <v>2</v>
      </c>
      <c r="BC49" s="111">
        <v>535</v>
      </c>
      <c r="BD49" s="38">
        <v>90</v>
      </c>
      <c r="BE49" s="106">
        <f t="shared" si="27"/>
        <v>5.944444444444445</v>
      </c>
      <c r="BF49" s="36">
        <v>240</v>
      </c>
      <c r="BG49" s="104">
        <f t="shared" si="9"/>
        <v>2.2291666666666665</v>
      </c>
      <c r="BI49" s="111">
        <v>590</v>
      </c>
      <c r="BJ49" s="38">
        <v>90</v>
      </c>
      <c r="BK49" s="106">
        <f t="shared" si="28"/>
        <v>6.555555555555555</v>
      </c>
      <c r="BL49" s="36">
        <v>240</v>
      </c>
      <c r="BM49" s="104">
        <f t="shared" si="10"/>
        <v>2.4583333333333335</v>
      </c>
      <c r="BO49" s="111">
        <v>645</v>
      </c>
      <c r="BP49" s="38">
        <v>90</v>
      </c>
      <c r="BQ49" s="106">
        <f t="shared" si="29"/>
        <v>7.166666666666667</v>
      </c>
      <c r="BR49" s="36">
        <v>240</v>
      </c>
      <c r="BS49" s="104">
        <f t="shared" si="11"/>
        <v>2.6875</v>
      </c>
      <c r="BU49" s="111">
        <v>700</v>
      </c>
      <c r="BV49" s="38">
        <v>90</v>
      </c>
      <c r="BW49" s="106">
        <f t="shared" si="30"/>
        <v>7.777777777777778</v>
      </c>
      <c r="BX49" s="36">
        <v>240</v>
      </c>
      <c r="BY49" s="104">
        <f t="shared" si="12"/>
        <v>2.9166666666666665</v>
      </c>
      <c r="CA49" s="111">
        <v>755</v>
      </c>
      <c r="CB49" s="38">
        <v>90</v>
      </c>
      <c r="CC49" s="106">
        <f t="shared" si="31"/>
        <v>8.38888888888889</v>
      </c>
      <c r="CD49" s="36">
        <v>240</v>
      </c>
      <c r="CE49" s="104">
        <f t="shared" si="13"/>
        <v>3.1458333333333335</v>
      </c>
      <c r="CG49" s="111">
        <v>810</v>
      </c>
      <c r="CH49" s="38">
        <v>90</v>
      </c>
      <c r="CI49" s="106">
        <f t="shared" si="32"/>
        <v>9</v>
      </c>
      <c r="CJ49" s="36">
        <v>240</v>
      </c>
      <c r="CK49" s="104">
        <f t="shared" si="14"/>
        <v>3.375</v>
      </c>
      <c r="CM49" s="111">
        <v>865</v>
      </c>
      <c r="CN49" s="38">
        <v>90</v>
      </c>
      <c r="CO49" s="106">
        <f t="shared" si="33"/>
        <v>9.61111111111111</v>
      </c>
      <c r="CP49" s="36">
        <v>240</v>
      </c>
      <c r="CQ49" s="104">
        <f t="shared" si="15"/>
        <v>3.6041666666666665</v>
      </c>
      <c r="CS49" s="111">
        <v>920</v>
      </c>
      <c r="CT49" s="38">
        <v>90</v>
      </c>
      <c r="CU49" s="106">
        <f t="shared" si="34"/>
        <v>10.222222222222221</v>
      </c>
      <c r="CV49" s="36">
        <v>240</v>
      </c>
      <c r="CW49" s="104">
        <f t="shared" si="16"/>
        <v>3.8333333333333335</v>
      </c>
      <c r="CY49" s="111">
        <v>975</v>
      </c>
      <c r="CZ49" s="38">
        <v>90</v>
      </c>
      <c r="DA49" s="106">
        <f t="shared" si="35"/>
        <v>10.833333333333334</v>
      </c>
      <c r="DB49" s="36">
        <v>240</v>
      </c>
      <c r="DC49" s="104">
        <f t="shared" si="18"/>
        <v>4.0625</v>
      </c>
    </row>
    <row r="50" spans="1:107" ht="12.75" customHeight="1">
      <c r="A50" s="112">
        <v>41</v>
      </c>
      <c r="B50" s="38">
        <v>90</v>
      </c>
      <c r="C50" s="106">
        <f t="shared" si="0"/>
        <v>0.45555555555555555</v>
      </c>
      <c r="D50" s="36">
        <v>240</v>
      </c>
      <c r="E50" s="104">
        <f t="shared" si="21"/>
        <v>0.17083333333333334</v>
      </c>
      <c r="F50" s="25"/>
      <c r="G50" s="112">
        <v>96</v>
      </c>
      <c r="H50" s="38">
        <v>90</v>
      </c>
      <c r="I50" s="106">
        <f t="shared" si="17"/>
        <v>1.0666666666666667</v>
      </c>
      <c r="J50" s="36">
        <v>240</v>
      </c>
      <c r="K50" s="104">
        <f t="shared" si="1"/>
        <v>0.4</v>
      </c>
      <c r="L50" s="25"/>
      <c r="M50" s="112">
        <v>151</v>
      </c>
      <c r="N50" s="38">
        <v>90</v>
      </c>
      <c r="O50" s="106">
        <f t="shared" si="36"/>
        <v>1.6777777777777778</v>
      </c>
      <c r="P50" s="36">
        <v>240</v>
      </c>
      <c r="Q50" s="104">
        <f t="shared" si="2"/>
        <v>0.6291666666666667</v>
      </c>
      <c r="R50" s="95"/>
      <c r="S50" s="112">
        <v>206</v>
      </c>
      <c r="T50" s="38">
        <v>90</v>
      </c>
      <c r="U50" s="106">
        <f t="shared" si="37"/>
        <v>2.2888888888888888</v>
      </c>
      <c r="V50" s="36">
        <v>240</v>
      </c>
      <c r="W50" s="104">
        <f t="shared" si="3"/>
        <v>0.8583333333333333</v>
      </c>
      <c r="Y50" s="112">
        <v>261</v>
      </c>
      <c r="Z50" s="38">
        <v>90</v>
      </c>
      <c r="AA50" s="106">
        <f t="shared" si="22"/>
        <v>2.9</v>
      </c>
      <c r="AB50" s="36">
        <v>240</v>
      </c>
      <c r="AC50" s="104">
        <f t="shared" si="4"/>
        <v>1.0875</v>
      </c>
      <c r="AE50" s="112">
        <v>316</v>
      </c>
      <c r="AF50" s="38">
        <v>90</v>
      </c>
      <c r="AG50" s="106">
        <f t="shared" si="23"/>
        <v>3.511111111111111</v>
      </c>
      <c r="AH50" s="36">
        <v>240</v>
      </c>
      <c r="AI50" s="104">
        <f t="shared" si="5"/>
        <v>1.3166666666666667</v>
      </c>
      <c r="AK50" s="112">
        <v>371</v>
      </c>
      <c r="AL50" s="38">
        <v>90</v>
      </c>
      <c r="AM50" s="106">
        <f t="shared" si="24"/>
        <v>4.122222222222222</v>
      </c>
      <c r="AN50" s="36">
        <v>240</v>
      </c>
      <c r="AO50" s="104">
        <f t="shared" si="6"/>
        <v>1.5458333333333334</v>
      </c>
      <c r="AQ50" s="112">
        <v>426</v>
      </c>
      <c r="AR50" s="38">
        <v>90</v>
      </c>
      <c r="AS50" s="106">
        <f t="shared" si="25"/>
        <v>4.733333333333333</v>
      </c>
      <c r="AT50" s="36">
        <v>240</v>
      </c>
      <c r="AU50" s="104">
        <f t="shared" si="7"/>
        <v>1.775</v>
      </c>
      <c r="AW50" s="112">
        <v>481</v>
      </c>
      <c r="AX50" s="38">
        <v>90</v>
      </c>
      <c r="AY50" s="106">
        <f t="shared" si="26"/>
        <v>5.344444444444444</v>
      </c>
      <c r="AZ50" s="36">
        <v>240</v>
      </c>
      <c r="BA50" s="104">
        <f t="shared" si="8"/>
        <v>2.004166666666667</v>
      </c>
      <c r="BC50" s="112">
        <v>536</v>
      </c>
      <c r="BD50" s="38">
        <v>90</v>
      </c>
      <c r="BE50" s="106">
        <f t="shared" si="27"/>
        <v>5.955555555555556</v>
      </c>
      <c r="BF50" s="36">
        <v>240</v>
      </c>
      <c r="BG50" s="104">
        <f t="shared" si="9"/>
        <v>2.2333333333333334</v>
      </c>
      <c r="BI50" s="112">
        <v>591</v>
      </c>
      <c r="BJ50" s="38">
        <v>90</v>
      </c>
      <c r="BK50" s="106">
        <f t="shared" si="28"/>
        <v>6.566666666666666</v>
      </c>
      <c r="BL50" s="36">
        <v>240</v>
      </c>
      <c r="BM50" s="104">
        <f t="shared" si="10"/>
        <v>2.4625</v>
      </c>
      <c r="BO50" s="112">
        <v>646</v>
      </c>
      <c r="BP50" s="38">
        <v>90</v>
      </c>
      <c r="BQ50" s="106">
        <f t="shared" si="29"/>
        <v>7.177777777777778</v>
      </c>
      <c r="BR50" s="36">
        <v>240</v>
      </c>
      <c r="BS50" s="104">
        <f t="shared" si="11"/>
        <v>2.691666666666667</v>
      </c>
      <c r="BU50" s="112">
        <v>701</v>
      </c>
      <c r="BV50" s="38">
        <v>90</v>
      </c>
      <c r="BW50" s="106">
        <f t="shared" si="30"/>
        <v>7.788888888888889</v>
      </c>
      <c r="BX50" s="36">
        <v>240</v>
      </c>
      <c r="BY50" s="104">
        <f t="shared" si="12"/>
        <v>2.9208333333333334</v>
      </c>
      <c r="CA50" s="112">
        <v>756</v>
      </c>
      <c r="CB50" s="38">
        <v>90</v>
      </c>
      <c r="CC50" s="106">
        <f t="shared" si="31"/>
        <v>8.4</v>
      </c>
      <c r="CD50" s="36">
        <v>240</v>
      </c>
      <c r="CE50" s="104">
        <f t="shared" si="13"/>
        <v>3.15</v>
      </c>
      <c r="CG50" s="112">
        <v>811</v>
      </c>
      <c r="CH50" s="38">
        <v>90</v>
      </c>
      <c r="CI50" s="106">
        <f t="shared" si="32"/>
        <v>9.011111111111111</v>
      </c>
      <c r="CJ50" s="36">
        <v>240</v>
      </c>
      <c r="CK50" s="104">
        <f t="shared" si="14"/>
        <v>3.379166666666667</v>
      </c>
      <c r="CM50" s="112">
        <v>866</v>
      </c>
      <c r="CN50" s="38">
        <v>90</v>
      </c>
      <c r="CO50" s="106">
        <f t="shared" si="33"/>
        <v>9.622222222222222</v>
      </c>
      <c r="CP50" s="36">
        <v>240</v>
      </c>
      <c r="CQ50" s="104">
        <f t="shared" si="15"/>
        <v>3.6083333333333334</v>
      </c>
      <c r="CS50" s="112">
        <v>921</v>
      </c>
      <c r="CT50" s="38">
        <v>90</v>
      </c>
      <c r="CU50" s="106">
        <f t="shared" si="34"/>
        <v>10.233333333333333</v>
      </c>
      <c r="CV50" s="36">
        <v>240</v>
      </c>
      <c r="CW50" s="104">
        <f t="shared" si="16"/>
        <v>3.8375</v>
      </c>
      <c r="CY50" s="112">
        <v>976</v>
      </c>
      <c r="CZ50" s="38">
        <v>90</v>
      </c>
      <c r="DA50" s="106">
        <f t="shared" si="35"/>
        <v>10.844444444444445</v>
      </c>
      <c r="DB50" s="36">
        <v>240</v>
      </c>
      <c r="DC50" s="104">
        <f t="shared" si="18"/>
        <v>4.066666666666666</v>
      </c>
    </row>
    <row r="51" spans="1:107" ht="12.75" customHeight="1">
      <c r="A51" s="111">
        <v>42</v>
      </c>
      <c r="B51" s="38">
        <v>90</v>
      </c>
      <c r="C51" s="106">
        <f t="shared" si="0"/>
        <v>0.4666666666666667</v>
      </c>
      <c r="D51" s="36">
        <v>240</v>
      </c>
      <c r="E51" s="104">
        <f t="shared" si="21"/>
        <v>0.175</v>
      </c>
      <c r="F51" s="25"/>
      <c r="G51" s="111">
        <v>97</v>
      </c>
      <c r="H51" s="38">
        <v>90</v>
      </c>
      <c r="I51" s="106">
        <f t="shared" si="17"/>
        <v>1.0777777777777777</v>
      </c>
      <c r="J51" s="36">
        <v>240</v>
      </c>
      <c r="K51" s="104">
        <f t="shared" si="1"/>
        <v>0.4041666666666667</v>
      </c>
      <c r="L51" s="25"/>
      <c r="M51" s="111">
        <v>152</v>
      </c>
      <c r="N51" s="38">
        <v>90</v>
      </c>
      <c r="O51" s="106">
        <f t="shared" si="36"/>
        <v>1.6888888888888889</v>
      </c>
      <c r="P51" s="36">
        <v>240</v>
      </c>
      <c r="Q51" s="104">
        <f t="shared" si="2"/>
        <v>0.6333333333333333</v>
      </c>
      <c r="R51" s="95"/>
      <c r="S51" s="111">
        <v>207</v>
      </c>
      <c r="T51" s="38">
        <v>90</v>
      </c>
      <c r="U51" s="106">
        <f t="shared" si="37"/>
        <v>2.3</v>
      </c>
      <c r="V51" s="36">
        <v>240</v>
      </c>
      <c r="W51" s="104">
        <f t="shared" si="3"/>
        <v>0.8625</v>
      </c>
      <c r="Y51" s="111">
        <v>262</v>
      </c>
      <c r="Z51" s="38">
        <v>90</v>
      </c>
      <c r="AA51" s="106">
        <f t="shared" si="22"/>
        <v>2.911111111111111</v>
      </c>
      <c r="AB51" s="36">
        <v>240</v>
      </c>
      <c r="AC51" s="104">
        <f t="shared" si="4"/>
        <v>1.0916666666666666</v>
      </c>
      <c r="AE51" s="111">
        <v>317</v>
      </c>
      <c r="AF51" s="38">
        <v>90</v>
      </c>
      <c r="AG51" s="106">
        <f t="shared" si="23"/>
        <v>3.522222222222222</v>
      </c>
      <c r="AH51" s="36">
        <v>240</v>
      </c>
      <c r="AI51" s="104">
        <f t="shared" si="5"/>
        <v>1.3208333333333333</v>
      </c>
      <c r="AK51" s="111">
        <v>372</v>
      </c>
      <c r="AL51" s="38">
        <v>90</v>
      </c>
      <c r="AM51" s="106">
        <f t="shared" si="24"/>
        <v>4.133333333333334</v>
      </c>
      <c r="AN51" s="36">
        <v>240</v>
      </c>
      <c r="AO51" s="104">
        <f t="shared" si="6"/>
        <v>1.55</v>
      </c>
      <c r="AQ51" s="111">
        <v>427</v>
      </c>
      <c r="AR51" s="38">
        <v>90</v>
      </c>
      <c r="AS51" s="106">
        <f t="shared" si="25"/>
        <v>4.7444444444444445</v>
      </c>
      <c r="AT51" s="36">
        <v>240</v>
      </c>
      <c r="AU51" s="104">
        <f t="shared" si="7"/>
        <v>1.7791666666666666</v>
      </c>
      <c r="AW51" s="111">
        <v>482</v>
      </c>
      <c r="AX51" s="38">
        <v>90</v>
      </c>
      <c r="AY51" s="106">
        <f t="shared" si="26"/>
        <v>5.355555555555555</v>
      </c>
      <c r="AZ51" s="36">
        <v>240</v>
      </c>
      <c r="BA51" s="104">
        <f t="shared" si="8"/>
        <v>2.0083333333333333</v>
      </c>
      <c r="BC51" s="111">
        <v>537</v>
      </c>
      <c r="BD51" s="38">
        <v>90</v>
      </c>
      <c r="BE51" s="106">
        <f t="shared" si="27"/>
        <v>5.966666666666667</v>
      </c>
      <c r="BF51" s="36">
        <v>240</v>
      </c>
      <c r="BG51" s="104">
        <f t="shared" si="9"/>
        <v>2.2375</v>
      </c>
      <c r="BI51" s="111">
        <v>592</v>
      </c>
      <c r="BJ51" s="38">
        <v>90</v>
      </c>
      <c r="BK51" s="106">
        <f t="shared" si="28"/>
        <v>6.5777777777777775</v>
      </c>
      <c r="BL51" s="36">
        <v>240</v>
      </c>
      <c r="BM51" s="104">
        <f t="shared" si="10"/>
        <v>2.466666666666667</v>
      </c>
      <c r="BO51" s="111">
        <v>647</v>
      </c>
      <c r="BP51" s="38">
        <v>90</v>
      </c>
      <c r="BQ51" s="106">
        <f t="shared" si="29"/>
        <v>7.188888888888889</v>
      </c>
      <c r="BR51" s="36">
        <v>240</v>
      </c>
      <c r="BS51" s="104">
        <f t="shared" si="11"/>
        <v>2.6958333333333333</v>
      </c>
      <c r="BU51" s="111">
        <v>702</v>
      </c>
      <c r="BV51" s="38">
        <v>90</v>
      </c>
      <c r="BW51" s="106">
        <f t="shared" si="30"/>
        <v>7.8</v>
      </c>
      <c r="BX51" s="36">
        <v>240</v>
      </c>
      <c r="BY51" s="104">
        <f t="shared" si="12"/>
        <v>2.925</v>
      </c>
      <c r="CA51" s="111">
        <v>757</v>
      </c>
      <c r="CB51" s="38">
        <v>90</v>
      </c>
      <c r="CC51" s="106">
        <f t="shared" si="31"/>
        <v>8.411111111111111</v>
      </c>
      <c r="CD51" s="36">
        <v>240</v>
      </c>
      <c r="CE51" s="104">
        <f t="shared" si="13"/>
        <v>3.154166666666667</v>
      </c>
      <c r="CG51" s="111">
        <v>812</v>
      </c>
      <c r="CH51" s="38">
        <v>90</v>
      </c>
      <c r="CI51" s="106">
        <f t="shared" si="32"/>
        <v>9.022222222222222</v>
      </c>
      <c r="CJ51" s="36">
        <v>240</v>
      </c>
      <c r="CK51" s="104">
        <f t="shared" si="14"/>
        <v>3.3833333333333333</v>
      </c>
      <c r="CM51" s="111">
        <v>867</v>
      </c>
      <c r="CN51" s="38">
        <v>90</v>
      </c>
      <c r="CO51" s="106">
        <f t="shared" si="33"/>
        <v>9.633333333333333</v>
      </c>
      <c r="CP51" s="36">
        <v>240</v>
      </c>
      <c r="CQ51" s="104">
        <f t="shared" si="15"/>
        <v>3.6125</v>
      </c>
      <c r="CS51" s="111">
        <v>922</v>
      </c>
      <c r="CT51" s="38">
        <v>90</v>
      </c>
      <c r="CU51" s="106">
        <f t="shared" si="34"/>
        <v>10.244444444444444</v>
      </c>
      <c r="CV51" s="36">
        <v>240</v>
      </c>
      <c r="CW51" s="104">
        <f t="shared" si="16"/>
        <v>3.841666666666667</v>
      </c>
      <c r="CY51" s="111">
        <v>977</v>
      </c>
      <c r="CZ51" s="38">
        <v>90</v>
      </c>
      <c r="DA51" s="106">
        <f t="shared" si="35"/>
        <v>10.855555555555556</v>
      </c>
      <c r="DB51" s="36">
        <v>240</v>
      </c>
      <c r="DC51" s="104">
        <f t="shared" si="18"/>
        <v>4.070833333333334</v>
      </c>
    </row>
    <row r="52" spans="1:107" ht="12.75" customHeight="1">
      <c r="A52" s="111">
        <v>43</v>
      </c>
      <c r="B52" s="38">
        <v>90</v>
      </c>
      <c r="C52" s="106">
        <f t="shared" si="0"/>
        <v>0.4777777777777778</v>
      </c>
      <c r="D52" s="36">
        <v>240</v>
      </c>
      <c r="E52" s="104">
        <f t="shared" si="21"/>
        <v>0.17916666666666667</v>
      </c>
      <c r="F52" s="25"/>
      <c r="G52" s="111">
        <v>98</v>
      </c>
      <c r="H52" s="38">
        <v>90</v>
      </c>
      <c r="I52" s="106">
        <f t="shared" si="17"/>
        <v>1.0888888888888888</v>
      </c>
      <c r="J52" s="36">
        <v>240</v>
      </c>
      <c r="K52" s="104">
        <f t="shared" si="1"/>
        <v>0.4083333333333333</v>
      </c>
      <c r="L52" s="25"/>
      <c r="M52" s="111">
        <v>153</v>
      </c>
      <c r="N52" s="38">
        <v>90</v>
      </c>
      <c r="O52" s="106">
        <f t="shared" si="36"/>
        <v>1.7</v>
      </c>
      <c r="P52" s="36">
        <v>240</v>
      </c>
      <c r="Q52" s="104">
        <f t="shared" si="2"/>
        <v>0.6375</v>
      </c>
      <c r="R52" s="95"/>
      <c r="S52" s="111">
        <v>208</v>
      </c>
      <c r="T52" s="38">
        <v>90</v>
      </c>
      <c r="U52" s="106">
        <f t="shared" si="37"/>
        <v>2.311111111111111</v>
      </c>
      <c r="V52" s="36">
        <v>240</v>
      </c>
      <c r="W52" s="104">
        <f t="shared" si="3"/>
        <v>0.8666666666666667</v>
      </c>
      <c r="Y52" s="111">
        <v>263</v>
      </c>
      <c r="Z52" s="38">
        <v>90</v>
      </c>
      <c r="AA52" s="106">
        <f t="shared" si="22"/>
        <v>2.922222222222222</v>
      </c>
      <c r="AB52" s="36">
        <v>240</v>
      </c>
      <c r="AC52" s="104">
        <f t="shared" si="4"/>
        <v>1.0958333333333334</v>
      </c>
      <c r="AE52" s="111">
        <v>318</v>
      </c>
      <c r="AF52" s="38">
        <v>90</v>
      </c>
      <c r="AG52" s="106">
        <f t="shared" si="23"/>
        <v>3.533333333333333</v>
      </c>
      <c r="AH52" s="36">
        <v>240</v>
      </c>
      <c r="AI52" s="104">
        <f t="shared" si="5"/>
        <v>1.325</v>
      </c>
      <c r="AK52" s="111">
        <v>373</v>
      </c>
      <c r="AL52" s="38">
        <v>90</v>
      </c>
      <c r="AM52" s="106">
        <f t="shared" si="24"/>
        <v>4.144444444444445</v>
      </c>
      <c r="AN52" s="36">
        <v>240</v>
      </c>
      <c r="AO52" s="104">
        <f t="shared" si="6"/>
        <v>1.5541666666666667</v>
      </c>
      <c r="AQ52" s="111">
        <v>428</v>
      </c>
      <c r="AR52" s="38">
        <v>90</v>
      </c>
      <c r="AS52" s="106">
        <f t="shared" si="25"/>
        <v>4.7555555555555555</v>
      </c>
      <c r="AT52" s="36">
        <v>240</v>
      </c>
      <c r="AU52" s="104">
        <f t="shared" si="7"/>
        <v>1.7833333333333334</v>
      </c>
      <c r="AW52" s="111">
        <v>483</v>
      </c>
      <c r="AX52" s="38">
        <v>90</v>
      </c>
      <c r="AY52" s="106">
        <f t="shared" si="26"/>
        <v>5.366666666666666</v>
      </c>
      <c r="AZ52" s="36">
        <v>240</v>
      </c>
      <c r="BA52" s="104">
        <f t="shared" si="8"/>
        <v>2.0125</v>
      </c>
      <c r="BC52" s="111">
        <v>538</v>
      </c>
      <c r="BD52" s="38">
        <v>90</v>
      </c>
      <c r="BE52" s="106">
        <f t="shared" si="27"/>
        <v>5.977777777777778</v>
      </c>
      <c r="BF52" s="36">
        <v>240</v>
      </c>
      <c r="BG52" s="104">
        <f t="shared" si="9"/>
        <v>2.2416666666666667</v>
      </c>
      <c r="BI52" s="111">
        <v>593</v>
      </c>
      <c r="BJ52" s="38">
        <v>90</v>
      </c>
      <c r="BK52" s="106">
        <f t="shared" si="28"/>
        <v>6.588888888888889</v>
      </c>
      <c r="BL52" s="36">
        <v>240</v>
      </c>
      <c r="BM52" s="104">
        <f t="shared" si="10"/>
        <v>2.470833333333333</v>
      </c>
      <c r="BO52" s="111">
        <v>648</v>
      </c>
      <c r="BP52" s="38">
        <v>90</v>
      </c>
      <c r="BQ52" s="106">
        <f t="shared" si="29"/>
        <v>7.2</v>
      </c>
      <c r="BR52" s="36">
        <v>240</v>
      </c>
      <c r="BS52" s="104">
        <f t="shared" si="11"/>
        <v>2.7</v>
      </c>
      <c r="BU52" s="111">
        <v>703</v>
      </c>
      <c r="BV52" s="38">
        <v>90</v>
      </c>
      <c r="BW52" s="106">
        <f t="shared" si="30"/>
        <v>7.811111111111111</v>
      </c>
      <c r="BX52" s="36">
        <v>240</v>
      </c>
      <c r="BY52" s="104">
        <f t="shared" si="12"/>
        <v>2.9291666666666667</v>
      </c>
      <c r="CA52" s="111">
        <v>758</v>
      </c>
      <c r="CB52" s="38">
        <v>90</v>
      </c>
      <c r="CC52" s="106">
        <f t="shared" si="31"/>
        <v>8.422222222222222</v>
      </c>
      <c r="CD52" s="36">
        <v>240</v>
      </c>
      <c r="CE52" s="104">
        <f t="shared" si="13"/>
        <v>3.158333333333333</v>
      </c>
      <c r="CG52" s="111">
        <v>813</v>
      </c>
      <c r="CH52" s="38">
        <v>90</v>
      </c>
      <c r="CI52" s="106">
        <f t="shared" si="32"/>
        <v>9.033333333333333</v>
      </c>
      <c r="CJ52" s="36">
        <v>240</v>
      </c>
      <c r="CK52" s="104">
        <f t="shared" si="14"/>
        <v>3.3875</v>
      </c>
      <c r="CM52" s="111">
        <v>868</v>
      </c>
      <c r="CN52" s="38">
        <v>90</v>
      </c>
      <c r="CO52" s="106">
        <f t="shared" si="33"/>
        <v>9.644444444444444</v>
      </c>
      <c r="CP52" s="36">
        <v>240</v>
      </c>
      <c r="CQ52" s="104">
        <f t="shared" si="15"/>
        <v>3.6166666666666667</v>
      </c>
      <c r="CS52" s="111">
        <v>923</v>
      </c>
      <c r="CT52" s="38">
        <v>90</v>
      </c>
      <c r="CU52" s="106">
        <f t="shared" si="34"/>
        <v>10.255555555555556</v>
      </c>
      <c r="CV52" s="36">
        <v>240</v>
      </c>
      <c r="CW52" s="104">
        <f t="shared" si="16"/>
        <v>3.845833333333333</v>
      </c>
      <c r="CY52" s="111">
        <v>978</v>
      </c>
      <c r="CZ52" s="38">
        <v>90</v>
      </c>
      <c r="DA52" s="106">
        <f t="shared" si="35"/>
        <v>10.866666666666667</v>
      </c>
      <c r="DB52" s="36">
        <v>240</v>
      </c>
      <c r="DC52" s="104">
        <f t="shared" si="18"/>
        <v>4.075</v>
      </c>
    </row>
    <row r="53" spans="1:107" ht="12.75" customHeight="1">
      <c r="A53" s="111">
        <v>44</v>
      </c>
      <c r="B53" s="38">
        <v>90</v>
      </c>
      <c r="C53" s="106">
        <f t="shared" si="0"/>
        <v>0.4888888888888889</v>
      </c>
      <c r="D53" s="36">
        <v>240</v>
      </c>
      <c r="E53" s="104">
        <f t="shared" si="21"/>
        <v>0.18333333333333332</v>
      </c>
      <c r="F53" s="25"/>
      <c r="G53" s="111">
        <v>99</v>
      </c>
      <c r="H53" s="38">
        <v>90</v>
      </c>
      <c r="I53" s="106">
        <f t="shared" si="17"/>
        <v>1.1</v>
      </c>
      <c r="J53" s="36">
        <v>240</v>
      </c>
      <c r="K53" s="104">
        <f t="shared" si="1"/>
        <v>0.4125</v>
      </c>
      <c r="L53" s="95"/>
      <c r="M53" s="111">
        <v>154</v>
      </c>
      <c r="N53" s="38">
        <v>90</v>
      </c>
      <c r="O53" s="106">
        <f t="shared" si="36"/>
        <v>1.711111111111111</v>
      </c>
      <c r="P53" s="36">
        <v>240</v>
      </c>
      <c r="Q53" s="104">
        <f t="shared" si="2"/>
        <v>0.6416666666666667</v>
      </c>
      <c r="S53" s="111">
        <v>209</v>
      </c>
      <c r="T53" s="38">
        <v>90</v>
      </c>
      <c r="U53" s="106">
        <f t="shared" si="37"/>
        <v>2.3222222222222224</v>
      </c>
      <c r="V53" s="36">
        <v>240</v>
      </c>
      <c r="W53" s="104">
        <f t="shared" si="3"/>
        <v>0.8708333333333333</v>
      </c>
      <c r="Y53" s="111">
        <v>264</v>
      </c>
      <c r="Z53" s="38">
        <v>90</v>
      </c>
      <c r="AA53" s="106">
        <f t="shared" si="22"/>
        <v>2.933333333333333</v>
      </c>
      <c r="AB53" s="36">
        <v>240</v>
      </c>
      <c r="AC53" s="104">
        <f t="shared" si="4"/>
        <v>1.1</v>
      </c>
      <c r="AE53" s="111">
        <v>319</v>
      </c>
      <c r="AF53" s="38">
        <v>90</v>
      </c>
      <c r="AG53" s="106">
        <f t="shared" si="23"/>
        <v>3.5444444444444443</v>
      </c>
      <c r="AH53" s="36">
        <v>240</v>
      </c>
      <c r="AI53" s="104">
        <f t="shared" si="5"/>
        <v>1.3291666666666666</v>
      </c>
      <c r="AK53" s="111">
        <v>374</v>
      </c>
      <c r="AL53" s="38">
        <v>90</v>
      </c>
      <c r="AM53" s="106">
        <f t="shared" si="24"/>
        <v>4.155555555555556</v>
      </c>
      <c r="AN53" s="36">
        <v>240</v>
      </c>
      <c r="AO53" s="104">
        <f t="shared" si="6"/>
        <v>1.5583333333333333</v>
      </c>
      <c r="AQ53" s="111">
        <v>429</v>
      </c>
      <c r="AR53" s="38">
        <v>90</v>
      </c>
      <c r="AS53" s="106">
        <f t="shared" si="25"/>
        <v>4.766666666666667</v>
      </c>
      <c r="AT53" s="36">
        <v>240</v>
      </c>
      <c r="AU53" s="104">
        <f t="shared" si="7"/>
        <v>1.7875</v>
      </c>
      <c r="AW53" s="111">
        <v>484</v>
      </c>
      <c r="AX53" s="38">
        <v>90</v>
      </c>
      <c r="AY53" s="106">
        <f t="shared" si="26"/>
        <v>5.377777777777778</v>
      </c>
      <c r="AZ53" s="36">
        <v>240</v>
      </c>
      <c r="BA53" s="104">
        <f t="shared" si="8"/>
        <v>2.0166666666666666</v>
      </c>
      <c r="BC53" s="111">
        <v>539</v>
      </c>
      <c r="BD53" s="38">
        <v>90</v>
      </c>
      <c r="BE53" s="106">
        <f t="shared" si="27"/>
        <v>5.988888888888889</v>
      </c>
      <c r="BF53" s="36">
        <v>240</v>
      </c>
      <c r="BG53" s="104">
        <f t="shared" si="9"/>
        <v>2.245833333333333</v>
      </c>
      <c r="BI53" s="111">
        <v>594</v>
      </c>
      <c r="BJ53" s="38">
        <v>90</v>
      </c>
      <c r="BK53" s="106">
        <f t="shared" si="28"/>
        <v>6.6</v>
      </c>
      <c r="BL53" s="36">
        <v>240</v>
      </c>
      <c r="BM53" s="104">
        <f t="shared" si="10"/>
        <v>2.475</v>
      </c>
      <c r="BO53" s="111">
        <v>649</v>
      </c>
      <c r="BP53" s="38">
        <v>90</v>
      </c>
      <c r="BQ53" s="106">
        <f t="shared" si="29"/>
        <v>7.211111111111111</v>
      </c>
      <c r="BR53" s="36">
        <v>240</v>
      </c>
      <c r="BS53" s="104">
        <f t="shared" si="11"/>
        <v>2.7041666666666666</v>
      </c>
      <c r="BU53" s="111">
        <v>704</v>
      </c>
      <c r="BV53" s="38">
        <v>90</v>
      </c>
      <c r="BW53" s="106">
        <f t="shared" si="30"/>
        <v>7.822222222222222</v>
      </c>
      <c r="BX53" s="36">
        <v>240</v>
      </c>
      <c r="BY53" s="104">
        <f t="shared" si="12"/>
        <v>2.933333333333333</v>
      </c>
      <c r="CA53" s="111">
        <v>759</v>
      </c>
      <c r="CB53" s="38">
        <v>90</v>
      </c>
      <c r="CC53" s="106">
        <f t="shared" si="31"/>
        <v>8.433333333333334</v>
      </c>
      <c r="CD53" s="36">
        <v>240</v>
      </c>
      <c r="CE53" s="104">
        <f t="shared" si="13"/>
        <v>3.1625</v>
      </c>
      <c r="CG53" s="111">
        <v>814</v>
      </c>
      <c r="CH53" s="38">
        <v>90</v>
      </c>
      <c r="CI53" s="106">
        <f t="shared" si="32"/>
        <v>9.044444444444444</v>
      </c>
      <c r="CJ53" s="36">
        <v>240</v>
      </c>
      <c r="CK53" s="104">
        <f t="shared" si="14"/>
        <v>3.3916666666666666</v>
      </c>
      <c r="CM53" s="111">
        <v>869</v>
      </c>
      <c r="CN53" s="38">
        <v>90</v>
      </c>
      <c r="CO53" s="106">
        <f t="shared" si="33"/>
        <v>9.655555555555555</v>
      </c>
      <c r="CP53" s="36">
        <v>240</v>
      </c>
      <c r="CQ53" s="104">
        <f t="shared" si="15"/>
        <v>3.620833333333333</v>
      </c>
      <c r="CS53" s="111">
        <v>924</v>
      </c>
      <c r="CT53" s="38">
        <v>90</v>
      </c>
      <c r="CU53" s="106">
        <f t="shared" si="34"/>
        <v>10.266666666666667</v>
      </c>
      <c r="CV53" s="36">
        <v>240</v>
      </c>
      <c r="CW53" s="104">
        <f t="shared" si="16"/>
        <v>3.85</v>
      </c>
      <c r="CY53" s="111">
        <v>979</v>
      </c>
      <c r="CZ53" s="38">
        <v>90</v>
      </c>
      <c r="DA53" s="106">
        <f t="shared" si="35"/>
        <v>10.877777777777778</v>
      </c>
      <c r="DB53" s="36">
        <v>240</v>
      </c>
      <c r="DC53" s="104">
        <f t="shared" si="18"/>
        <v>4.079166666666667</v>
      </c>
    </row>
    <row r="54" spans="1:107" ht="12.75" customHeight="1">
      <c r="A54" s="111">
        <v>45</v>
      </c>
      <c r="B54" s="38">
        <v>90</v>
      </c>
      <c r="C54" s="106">
        <f t="shared" si="0"/>
        <v>0.5</v>
      </c>
      <c r="D54" s="36">
        <v>240</v>
      </c>
      <c r="E54" s="104">
        <f t="shared" si="21"/>
        <v>0.1875</v>
      </c>
      <c r="F54" s="25"/>
      <c r="G54" s="111">
        <v>100</v>
      </c>
      <c r="H54" s="38">
        <v>90</v>
      </c>
      <c r="I54" s="106">
        <f t="shared" si="17"/>
        <v>1.1111111111111112</v>
      </c>
      <c r="J54" s="36">
        <v>240</v>
      </c>
      <c r="K54" s="104">
        <f t="shared" si="1"/>
        <v>0.4166666666666667</v>
      </c>
      <c r="L54" s="95"/>
      <c r="M54" s="111">
        <v>155</v>
      </c>
      <c r="N54" s="38">
        <v>90</v>
      </c>
      <c r="O54" s="106">
        <f t="shared" si="36"/>
        <v>1.7222222222222223</v>
      </c>
      <c r="P54" s="36">
        <v>240</v>
      </c>
      <c r="Q54" s="104">
        <f t="shared" si="2"/>
        <v>0.6458333333333334</v>
      </c>
      <c r="S54" s="111">
        <v>210</v>
      </c>
      <c r="T54" s="38">
        <v>90</v>
      </c>
      <c r="U54" s="106">
        <f t="shared" si="37"/>
        <v>2.3333333333333335</v>
      </c>
      <c r="V54" s="36">
        <v>240</v>
      </c>
      <c r="W54" s="104">
        <f t="shared" si="3"/>
        <v>0.875</v>
      </c>
      <c r="Y54" s="111">
        <v>265</v>
      </c>
      <c r="Z54" s="38">
        <v>90</v>
      </c>
      <c r="AA54" s="106">
        <f t="shared" si="22"/>
        <v>2.9444444444444446</v>
      </c>
      <c r="AB54" s="36">
        <v>240</v>
      </c>
      <c r="AC54" s="104">
        <f t="shared" si="4"/>
        <v>1.1041666666666667</v>
      </c>
      <c r="AE54" s="111">
        <v>320</v>
      </c>
      <c r="AF54" s="38">
        <v>90</v>
      </c>
      <c r="AG54" s="106">
        <f t="shared" si="23"/>
        <v>3.5555555555555554</v>
      </c>
      <c r="AH54" s="36">
        <v>240</v>
      </c>
      <c r="AI54" s="104">
        <f t="shared" si="5"/>
        <v>1.3333333333333333</v>
      </c>
      <c r="AK54" s="111">
        <v>375</v>
      </c>
      <c r="AL54" s="38">
        <v>90</v>
      </c>
      <c r="AM54" s="106">
        <f t="shared" si="24"/>
        <v>4.166666666666667</v>
      </c>
      <c r="AN54" s="36">
        <v>240</v>
      </c>
      <c r="AO54" s="104">
        <f t="shared" si="6"/>
        <v>1.5625</v>
      </c>
      <c r="AQ54" s="111">
        <v>430</v>
      </c>
      <c r="AR54" s="38">
        <v>90</v>
      </c>
      <c r="AS54" s="106">
        <f t="shared" si="25"/>
        <v>4.777777777777778</v>
      </c>
      <c r="AT54" s="36">
        <v>240</v>
      </c>
      <c r="AU54" s="104">
        <f t="shared" si="7"/>
        <v>1.7916666666666667</v>
      </c>
      <c r="AW54" s="111">
        <v>485</v>
      </c>
      <c r="AX54" s="38">
        <v>90</v>
      </c>
      <c r="AY54" s="106">
        <f t="shared" si="26"/>
        <v>5.388888888888889</v>
      </c>
      <c r="AZ54" s="36">
        <v>240</v>
      </c>
      <c r="BA54" s="104">
        <f t="shared" si="8"/>
        <v>2.0208333333333335</v>
      </c>
      <c r="BC54" s="111">
        <v>540</v>
      </c>
      <c r="BD54" s="38">
        <v>90</v>
      </c>
      <c r="BE54" s="106">
        <f t="shared" si="27"/>
        <v>6</v>
      </c>
      <c r="BF54" s="36">
        <v>240</v>
      </c>
      <c r="BG54" s="104">
        <f t="shared" si="9"/>
        <v>2.25</v>
      </c>
      <c r="BI54" s="111">
        <v>595</v>
      </c>
      <c r="BJ54" s="38">
        <v>90</v>
      </c>
      <c r="BK54" s="106">
        <f t="shared" si="28"/>
        <v>6.611111111111111</v>
      </c>
      <c r="BL54" s="36">
        <v>240</v>
      </c>
      <c r="BM54" s="104">
        <f t="shared" si="10"/>
        <v>2.4791666666666665</v>
      </c>
      <c r="BO54" s="111">
        <v>650</v>
      </c>
      <c r="BP54" s="38">
        <v>90</v>
      </c>
      <c r="BQ54" s="106">
        <f t="shared" si="29"/>
        <v>7.222222222222222</v>
      </c>
      <c r="BR54" s="36">
        <v>240</v>
      </c>
      <c r="BS54" s="104">
        <f t="shared" si="11"/>
        <v>2.7083333333333335</v>
      </c>
      <c r="BU54" s="111">
        <v>705</v>
      </c>
      <c r="BV54" s="38">
        <v>90</v>
      </c>
      <c r="BW54" s="106">
        <f t="shared" si="30"/>
        <v>7.833333333333333</v>
      </c>
      <c r="BX54" s="36">
        <v>240</v>
      </c>
      <c r="BY54" s="104">
        <f t="shared" si="12"/>
        <v>2.9375</v>
      </c>
      <c r="CA54" s="111">
        <v>760</v>
      </c>
      <c r="CB54" s="38">
        <v>90</v>
      </c>
      <c r="CC54" s="106">
        <f t="shared" si="31"/>
        <v>8.444444444444445</v>
      </c>
      <c r="CD54" s="36">
        <v>240</v>
      </c>
      <c r="CE54" s="104">
        <f t="shared" si="13"/>
        <v>3.1666666666666665</v>
      </c>
      <c r="CG54" s="111">
        <v>815</v>
      </c>
      <c r="CH54" s="38">
        <v>90</v>
      </c>
      <c r="CI54" s="106">
        <f t="shared" si="32"/>
        <v>9.055555555555555</v>
      </c>
      <c r="CJ54" s="36">
        <v>240</v>
      </c>
      <c r="CK54" s="104">
        <f t="shared" si="14"/>
        <v>3.3958333333333335</v>
      </c>
      <c r="CM54" s="111">
        <v>870</v>
      </c>
      <c r="CN54" s="38">
        <v>90</v>
      </c>
      <c r="CO54" s="106">
        <f t="shared" si="33"/>
        <v>9.666666666666666</v>
      </c>
      <c r="CP54" s="36">
        <v>240</v>
      </c>
      <c r="CQ54" s="104">
        <f t="shared" si="15"/>
        <v>3.625</v>
      </c>
      <c r="CS54" s="111">
        <v>925</v>
      </c>
      <c r="CT54" s="38">
        <v>90</v>
      </c>
      <c r="CU54" s="106">
        <f t="shared" si="34"/>
        <v>10.277777777777779</v>
      </c>
      <c r="CV54" s="36">
        <v>240</v>
      </c>
      <c r="CW54" s="104">
        <f t="shared" si="16"/>
        <v>3.8541666666666665</v>
      </c>
      <c r="CY54" s="111">
        <v>980</v>
      </c>
      <c r="CZ54" s="38">
        <v>90</v>
      </c>
      <c r="DA54" s="106">
        <f t="shared" si="35"/>
        <v>10.88888888888889</v>
      </c>
      <c r="DB54" s="36">
        <v>240</v>
      </c>
      <c r="DC54" s="104">
        <f t="shared" si="18"/>
        <v>4.083333333333333</v>
      </c>
    </row>
    <row r="55" spans="1:107" ht="12.75" customHeight="1">
      <c r="A55" s="111">
        <v>46</v>
      </c>
      <c r="B55" s="38">
        <v>90</v>
      </c>
      <c r="C55" s="106">
        <f t="shared" si="0"/>
        <v>0.5111111111111111</v>
      </c>
      <c r="D55" s="36">
        <v>240</v>
      </c>
      <c r="E55" s="104">
        <f t="shared" si="21"/>
        <v>0.19166666666666668</v>
      </c>
      <c r="F55" s="25"/>
      <c r="G55" s="111">
        <v>101</v>
      </c>
      <c r="H55" s="38">
        <v>90</v>
      </c>
      <c r="I55" s="106">
        <f t="shared" si="17"/>
        <v>1.1222222222222222</v>
      </c>
      <c r="J55" s="36">
        <v>240</v>
      </c>
      <c r="K55" s="104">
        <f t="shared" si="1"/>
        <v>0.42083333333333334</v>
      </c>
      <c r="L55" s="96"/>
      <c r="M55" s="111">
        <v>156</v>
      </c>
      <c r="N55" s="38">
        <v>90</v>
      </c>
      <c r="O55" s="106">
        <f t="shared" si="36"/>
        <v>1.7333333333333334</v>
      </c>
      <c r="P55" s="36">
        <v>240</v>
      </c>
      <c r="Q55" s="104">
        <f t="shared" si="2"/>
        <v>0.65</v>
      </c>
      <c r="R55" s="95"/>
      <c r="S55" s="111">
        <v>211</v>
      </c>
      <c r="T55" s="38">
        <v>90</v>
      </c>
      <c r="U55" s="106">
        <f t="shared" si="37"/>
        <v>2.3444444444444446</v>
      </c>
      <c r="V55" s="36">
        <v>240</v>
      </c>
      <c r="W55" s="104">
        <f t="shared" si="3"/>
        <v>0.8791666666666667</v>
      </c>
      <c r="Y55" s="111">
        <v>266</v>
      </c>
      <c r="Z55" s="38">
        <v>90</v>
      </c>
      <c r="AA55" s="106">
        <f t="shared" si="22"/>
        <v>2.9555555555555557</v>
      </c>
      <c r="AB55" s="36">
        <v>240</v>
      </c>
      <c r="AC55" s="104">
        <f t="shared" si="4"/>
        <v>1.1083333333333334</v>
      </c>
      <c r="AE55" s="111">
        <v>321</v>
      </c>
      <c r="AF55" s="38">
        <v>90</v>
      </c>
      <c r="AG55" s="106">
        <f t="shared" si="23"/>
        <v>3.566666666666667</v>
      </c>
      <c r="AH55" s="36">
        <v>240</v>
      </c>
      <c r="AI55" s="104">
        <f t="shared" si="5"/>
        <v>1.3375</v>
      </c>
      <c r="AK55" s="111">
        <v>376</v>
      </c>
      <c r="AL55" s="38">
        <v>90</v>
      </c>
      <c r="AM55" s="106">
        <f t="shared" si="24"/>
        <v>4.177777777777778</v>
      </c>
      <c r="AN55" s="36">
        <v>240</v>
      </c>
      <c r="AO55" s="104">
        <f t="shared" si="6"/>
        <v>1.5666666666666667</v>
      </c>
      <c r="AQ55" s="111">
        <v>431</v>
      </c>
      <c r="AR55" s="38">
        <v>90</v>
      </c>
      <c r="AS55" s="106">
        <f t="shared" si="25"/>
        <v>4.788888888888889</v>
      </c>
      <c r="AT55" s="36">
        <v>240</v>
      </c>
      <c r="AU55" s="104">
        <f t="shared" si="7"/>
        <v>1.7958333333333334</v>
      </c>
      <c r="AW55" s="111">
        <v>486</v>
      </c>
      <c r="AX55" s="38">
        <v>90</v>
      </c>
      <c r="AY55" s="106">
        <f t="shared" si="26"/>
        <v>5.4</v>
      </c>
      <c r="AZ55" s="36">
        <v>240</v>
      </c>
      <c r="BA55" s="104">
        <f t="shared" si="8"/>
        <v>2.025</v>
      </c>
      <c r="BC55" s="111">
        <v>541</v>
      </c>
      <c r="BD55" s="38">
        <v>90</v>
      </c>
      <c r="BE55" s="106">
        <f t="shared" si="27"/>
        <v>6.011111111111111</v>
      </c>
      <c r="BF55" s="36">
        <v>240</v>
      </c>
      <c r="BG55" s="104">
        <f t="shared" si="9"/>
        <v>2.254166666666667</v>
      </c>
      <c r="BI55" s="111">
        <v>596</v>
      </c>
      <c r="BJ55" s="38">
        <v>90</v>
      </c>
      <c r="BK55" s="106">
        <f t="shared" si="28"/>
        <v>6.622222222222222</v>
      </c>
      <c r="BL55" s="36">
        <v>240</v>
      </c>
      <c r="BM55" s="104">
        <f t="shared" si="10"/>
        <v>2.4833333333333334</v>
      </c>
      <c r="BO55" s="111">
        <v>651</v>
      </c>
      <c r="BP55" s="38">
        <v>90</v>
      </c>
      <c r="BQ55" s="106">
        <f t="shared" si="29"/>
        <v>7.233333333333333</v>
      </c>
      <c r="BR55" s="36">
        <v>240</v>
      </c>
      <c r="BS55" s="104">
        <f t="shared" si="11"/>
        <v>2.7125</v>
      </c>
      <c r="BU55" s="111">
        <v>706</v>
      </c>
      <c r="BV55" s="38">
        <v>90</v>
      </c>
      <c r="BW55" s="106">
        <f t="shared" si="30"/>
        <v>7.844444444444444</v>
      </c>
      <c r="BX55" s="36">
        <v>240</v>
      </c>
      <c r="BY55" s="104">
        <f t="shared" si="12"/>
        <v>2.941666666666667</v>
      </c>
      <c r="CA55" s="111">
        <v>761</v>
      </c>
      <c r="CB55" s="38">
        <v>90</v>
      </c>
      <c r="CC55" s="106">
        <f t="shared" si="31"/>
        <v>8.455555555555556</v>
      </c>
      <c r="CD55" s="36">
        <v>240</v>
      </c>
      <c r="CE55" s="104">
        <f t="shared" si="13"/>
        <v>3.1708333333333334</v>
      </c>
      <c r="CG55" s="111">
        <v>816</v>
      </c>
      <c r="CH55" s="38">
        <v>90</v>
      </c>
      <c r="CI55" s="106">
        <f t="shared" si="32"/>
        <v>9.066666666666666</v>
      </c>
      <c r="CJ55" s="36">
        <v>240</v>
      </c>
      <c r="CK55" s="104">
        <f t="shared" si="14"/>
        <v>3.4</v>
      </c>
      <c r="CM55" s="111">
        <v>871</v>
      </c>
      <c r="CN55" s="38">
        <v>90</v>
      </c>
      <c r="CO55" s="106">
        <f t="shared" si="33"/>
        <v>9.677777777777777</v>
      </c>
      <c r="CP55" s="36">
        <v>240</v>
      </c>
      <c r="CQ55" s="104">
        <f t="shared" si="15"/>
        <v>3.629166666666667</v>
      </c>
      <c r="CS55" s="111">
        <v>926</v>
      </c>
      <c r="CT55" s="38">
        <v>90</v>
      </c>
      <c r="CU55" s="106">
        <f t="shared" si="34"/>
        <v>10.28888888888889</v>
      </c>
      <c r="CV55" s="36">
        <v>240</v>
      </c>
      <c r="CW55" s="104">
        <f t="shared" si="16"/>
        <v>3.8583333333333334</v>
      </c>
      <c r="CY55" s="111">
        <v>981</v>
      </c>
      <c r="CZ55" s="38">
        <v>90</v>
      </c>
      <c r="DA55" s="106">
        <f t="shared" si="35"/>
        <v>10.9</v>
      </c>
      <c r="DB55" s="36">
        <v>240</v>
      </c>
      <c r="DC55" s="104">
        <f t="shared" si="18"/>
        <v>4.0875</v>
      </c>
    </row>
    <row r="56" spans="1:107" ht="12.75" customHeight="1">
      <c r="A56" s="111">
        <v>47</v>
      </c>
      <c r="B56" s="38">
        <v>90</v>
      </c>
      <c r="C56" s="106">
        <f t="shared" si="0"/>
        <v>0.5222222222222223</v>
      </c>
      <c r="D56" s="36">
        <v>240</v>
      </c>
      <c r="E56" s="104">
        <f t="shared" si="21"/>
        <v>0.19583333333333333</v>
      </c>
      <c r="F56" s="25"/>
      <c r="G56" s="111">
        <v>102</v>
      </c>
      <c r="H56" s="38">
        <v>90</v>
      </c>
      <c r="I56" s="106">
        <f t="shared" si="17"/>
        <v>1.1333333333333333</v>
      </c>
      <c r="J56" s="36">
        <v>240</v>
      </c>
      <c r="K56" s="104">
        <f t="shared" si="1"/>
        <v>0.425</v>
      </c>
      <c r="L56" s="96"/>
      <c r="M56" s="111">
        <v>157</v>
      </c>
      <c r="N56" s="38">
        <v>90</v>
      </c>
      <c r="O56" s="106">
        <f t="shared" si="36"/>
        <v>1.7444444444444445</v>
      </c>
      <c r="P56" s="36">
        <v>240</v>
      </c>
      <c r="Q56" s="104">
        <f t="shared" si="2"/>
        <v>0.6541666666666667</v>
      </c>
      <c r="R56" s="95"/>
      <c r="S56" s="111">
        <v>212</v>
      </c>
      <c r="T56" s="38">
        <v>90</v>
      </c>
      <c r="U56" s="106">
        <f t="shared" si="37"/>
        <v>2.3555555555555556</v>
      </c>
      <c r="V56" s="36">
        <v>240</v>
      </c>
      <c r="W56" s="104">
        <f t="shared" si="3"/>
        <v>0.8833333333333333</v>
      </c>
      <c r="Y56" s="111">
        <v>267</v>
      </c>
      <c r="Z56" s="38">
        <v>90</v>
      </c>
      <c r="AA56" s="106">
        <f t="shared" si="22"/>
        <v>2.966666666666667</v>
      </c>
      <c r="AB56" s="36">
        <v>240</v>
      </c>
      <c r="AC56" s="104">
        <f t="shared" si="4"/>
        <v>1.1125</v>
      </c>
      <c r="AE56" s="111">
        <v>322</v>
      </c>
      <c r="AF56" s="38">
        <v>90</v>
      </c>
      <c r="AG56" s="106">
        <f t="shared" si="23"/>
        <v>3.577777777777778</v>
      </c>
      <c r="AH56" s="36">
        <v>240</v>
      </c>
      <c r="AI56" s="104">
        <f t="shared" si="5"/>
        <v>1.3416666666666666</v>
      </c>
      <c r="AK56" s="111">
        <v>377</v>
      </c>
      <c r="AL56" s="38">
        <v>90</v>
      </c>
      <c r="AM56" s="106">
        <f t="shared" si="24"/>
        <v>4.188888888888889</v>
      </c>
      <c r="AN56" s="36">
        <v>240</v>
      </c>
      <c r="AO56" s="104">
        <f t="shared" si="6"/>
        <v>1.5708333333333333</v>
      </c>
      <c r="AQ56" s="111">
        <v>432</v>
      </c>
      <c r="AR56" s="38">
        <v>90</v>
      </c>
      <c r="AS56" s="106">
        <f t="shared" si="25"/>
        <v>4.8</v>
      </c>
      <c r="AT56" s="36">
        <v>240</v>
      </c>
      <c r="AU56" s="104">
        <f t="shared" si="7"/>
        <v>1.8</v>
      </c>
      <c r="AW56" s="111">
        <v>487</v>
      </c>
      <c r="AX56" s="38">
        <v>90</v>
      </c>
      <c r="AY56" s="106">
        <f t="shared" si="26"/>
        <v>5.411111111111111</v>
      </c>
      <c r="AZ56" s="36">
        <v>240</v>
      </c>
      <c r="BA56" s="104">
        <f t="shared" si="8"/>
        <v>2.029166666666667</v>
      </c>
      <c r="BC56" s="111">
        <v>542</v>
      </c>
      <c r="BD56" s="38">
        <v>90</v>
      </c>
      <c r="BE56" s="106">
        <f t="shared" si="27"/>
        <v>6.022222222222222</v>
      </c>
      <c r="BF56" s="36">
        <v>240</v>
      </c>
      <c r="BG56" s="104">
        <f t="shared" si="9"/>
        <v>2.2583333333333333</v>
      </c>
      <c r="BI56" s="111">
        <v>597</v>
      </c>
      <c r="BJ56" s="38">
        <v>90</v>
      </c>
      <c r="BK56" s="106">
        <f t="shared" si="28"/>
        <v>6.633333333333334</v>
      </c>
      <c r="BL56" s="36">
        <v>240</v>
      </c>
      <c r="BM56" s="104">
        <f t="shared" si="10"/>
        <v>2.4875</v>
      </c>
      <c r="BO56" s="111">
        <v>652</v>
      </c>
      <c r="BP56" s="38">
        <v>90</v>
      </c>
      <c r="BQ56" s="106">
        <f t="shared" si="29"/>
        <v>7.2444444444444445</v>
      </c>
      <c r="BR56" s="36">
        <v>240</v>
      </c>
      <c r="BS56" s="104">
        <f t="shared" si="11"/>
        <v>2.716666666666667</v>
      </c>
      <c r="BU56" s="111">
        <v>707</v>
      </c>
      <c r="BV56" s="38">
        <v>90</v>
      </c>
      <c r="BW56" s="106">
        <f t="shared" si="30"/>
        <v>7.855555555555555</v>
      </c>
      <c r="BX56" s="36">
        <v>240</v>
      </c>
      <c r="BY56" s="104">
        <f t="shared" si="12"/>
        <v>2.9458333333333333</v>
      </c>
      <c r="CA56" s="111">
        <v>762</v>
      </c>
      <c r="CB56" s="38">
        <v>90</v>
      </c>
      <c r="CC56" s="106">
        <f t="shared" si="31"/>
        <v>8.466666666666667</v>
      </c>
      <c r="CD56" s="36">
        <v>240</v>
      </c>
      <c r="CE56" s="104">
        <f t="shared" si="13"/>
        <v>3.175</v>
      </c>
      <c r="CG56" s="111">
        <v>817</v>
      </c>
      <c r="CH56" s="38">
        <v>90</v>
      </c>
      <c r="CI56" s="106">
        <f t="shared" si="32"/>
        <v>9.077777777777778</v>
      </c>
      <c r="CJ56" s="36">
        <v>240</v>
      </c>
      <c r="CK56" s="104">
        <f t="shared" si="14"/>
        <v>3.404166666666667</v>
      </c>
      <c r="CM56" s="111">
        <v>872</v>
      </c>
      <c r="CN56" s="38">
        <v>90</v>
      </c>
      <c r="CO56" s="106">
        <f t="shared" si="33"/>
        <v>9.688888888888888</v>
      </c>
      <c r="CP56" s="36">
        <v>240</v>
      </c>
      <c r="CQ56" s="104">
        <f t="shared" si="15"/>
        <v>3.6333333333333333</v>
      </c>
      <c r="CS56" s="111">
        <v>927</v>
      </c>
      <c r="CT56" s="38">
        <v>90</v>
      </c>
      <c r="CU56" s="106">
        <f t="shared" si="34"/>
        <v>10.3</v>
      </c>
      <c r="CV56" s="36">
        <v>240</v>
      </c>
      <c r="CW56" s="104">
        <f t="shared" si="16"/>
        <v>3.8625</v>
      </c>
      <c r="CY56" s="111">
        <v>982</v>
      </c>
      <c r="CZ56" s="38">
        <v>90</v>
      </c>
      <c r="DA56" s="106">
        <f t="shared" si="35"/>
        <v>10.911111111111111</v>
      </c>
      <c r="DB56" s="36">
        <v>240</v>
      </c>
      <c r="DC56" s="104">
        <f t="shared" si="18"/>
        <v>4.091666666666667</v>
      </c>
    </row>
    <row r="57" spans="1:107" ht="12.75" customHeight="1">
      <c r="A57" s="111">
        <v>48</v>
      </c>
      <c r="B57" s="38">
        <v>90</v>
      </c>
      <c r="C57" s="106">
        <f t="shared" si="0"/>
        <v>0.5333333333333333</v>
      </c>
      <c r="D57" s="36">
        <v>240</v>
      </c>
      <c r="E57" s="104">
        <f t="shared" si="21"/>
        <v>0.2</v>
      </c>
      <c r="F57" s="25"/>
      <c r="G57" s="111">
        <v>103</v>
      </c>
      <c r="H57" s="38">
        <v>90</v>
      </c>
      <c r="I57" s="106">
        <f t="shared" si="17"/>
        <v>1.1444444444444444</v>
      </c>
      <c r="J57" s="36">
        <v>240</v>
      </c>
      <c r="K57" s="104">
        <f t="shared" si="1"/>
        <v>0.42916666666666664</v>
      </c>
      <c r="L57" s="96"/>
      <c r="M57" s="111">
        <v>158</v>
      </c>
      <c r="N57" s="38">
        <v>90</v>
      </c>
      <c r="O57" s="106">
        <f t="shared" si="36"/>
        <v>1.7555555555555555</v>
      </c>
      <c r="P57" s="36">
        <v>240</v>
      </c>
      <c r="Q57" s="104">
        <f t="shared" si="2"/>
        <v>0.6583333333333333</v>
      </c>
      <c r="R57" s="95"/>
      <c r="S57" s="111">
        <v>213</v>
      </c>
      <c r="T57" s="38">
        <v>90</v>
      </c>
      <c r="U57" s="106">
        <f t="shared" si="37"/>
        <v>2.3666666666666667</v>
      </c>
      <c r="V57" s="36">
        <v>240</v>
      </c>
      <c r="W57" s="104">
        <f t="shared" si="3"/>
        <v>0.8875</v>
      </c>
      <c r="Y57" s="111">
        <v>268</v>
      </c>
      <c r="Z57" s="38">
        <v>90</v>
      </c>
      <c r="AA57" s="106">
        <f t="shared" si="22"/>
        <v>2.977777777777778</v>
      </c>
      <c r="AB57" s="36">
        <v>240</v>
      </c>
      <c r="AC57" s="104">
        <f t="shared" si="4"/>
        <v>1.1166666666666667</v>
      </c>
      <c r="AE57" s="111">
        <v>323</v>
      </c>
      <c r="AF57" s="38">
        <v>90</v>
      </c>
      <c r="AG57" s="106">
        <f t="shared" si="23"/>
        <v>3.588888888888889</v>
      </c>
      <c r="AH57" s="36">
        <v>240</v>
      </c>
      <c r="AI57" s="104">
        <f t="shared" si="5"/>
        <v>1.3458333333333334</v>
      </c>
      <c r="AK57" s="111">
        <v>378</v>
      </c>
      <c r="AL57" s="38">
        <v>90</v>
      </c>
      <c r="AM57" s="106">
        <f t="shared" si="24"/>
        <v>4.2</v>
      </c>
      <c r="AN57" s="36">
        <v>240</v>
      </c>
      <c r="AO57" s="104">
        <f t="shared" si="6"/>
        <v>1.575</v>
      </c>
      <c r="AQ57" s="111">
        <v>433</v>
      </c>
      <c r="AR57" s="38">
        <v>90</v>
      </c>
      <c r="AS57" s="106">
        <f t="shared" si="25"/>
        <v>4.811111111111111</v>
      </c>
      <c r="AT57" s="36">
        <v>240</v>
      </c>
      <c r="AU57" s="104">
        <f t="shared" si="7"/>
        <v>1.8041666666666667</v>
      </c>
      <c r="AW57" s="111">
        <v>488</v>
      </c>
      <c r="AX57" s="38">
        <v>90</v>
      </c>
      <c r="AY57" s="106">
        <f t="shared" si="26"/>
        <v>5.4222222222222225</v>
      </c>
      <c r="AZ57" s="36">
        <v>240</v>
      </c>
      <c r="BA57" s="104">
        <f t="shared" si="8"/>
        <v>2.033333333333333</v>
      </c>
      <c r="BC57" s="111">
        <v>543</v>
      </c>
      <c r="BD57" s="38">
        <v>90</v>
      </c>
      <c r="BE57" s="106">
        <f t="shared" si="27"/>
        <v>6.033333333333333</v>
      </c>
      <c r="BF57" s="36">
        <v>240</v>
      </c>
      <c r="BG57" s="104">
        <f t="shared" si="9"/>
        <v>2.2625</v>
      </c>
      <c r="BI57" s="111">
        <v>598</v>
      </c>
      <c r="BJ57" s="38">
        <v>90</v>
      </c>
      <c r="BK57" s="106">
        <f t="shared" si="28"/>
        <v>6.644444444444445</v>
      </c>
      <c r="BL57" s="36">
        <v>240</v>
      </c>
      <c r="BM57" s="104">
        <f t="shared" si="10"/>
        <v>2.4916666666666667</v>
      </c>
      <c r="BO57" s="111">
        <v>653</v>
      </c>
      <c r="BP57" s="38">
        <v>90</v>
      </c>
      <c r="BQ57" s="106">
        <f t="shared" si="29"/>
        <v>7.2555555555555555</v>
      </c>
      <c r="BR57" s="36">
        <v>240</v>
      </c>
      <c r="BS57" s="104">
        <f t="shared" si="11"/>
        <v>2.720833333333333</v>
      </c>
      <c r="BU57" s="111">
        <v>708</v>
      </c>
      <c r="BV57" s="38">
        <v>90</v>
      </c>
      <c r="BW57" s="106">
        <f t="shared" si="30"/>
        <v>7.866666666666666</v>
      </c>
      <c r="BX57" s="36">
        <v>240</v>
      </c>
      <c r="BY57" s="104">
        <f t="shared" si="12"/>
        <v>2.95</v>
      </c>
      <c r="CA57" s="111">
        <v>763</v>
      </c>
      <c r="CB57" s="38">
        <v>90</v>
      </c>
      <c r="CC57" s="106">
        <f t="shared" si="31"/>
        <v>8.477777777777778</v>
      </c>
      <c r="CD57" s="36">
        <v>240</v>
      </c>
      <c r="CE57" s="104">
        <f t="shared" si="13"/>
        <v>3.1791666666666667</v>
      </c>
      <c r="CG57" s="111">
        <v>818</v>
      </c>
      <c r="CH57" s="38">
        <v>90</v>
      </c>
      <c r="CI57" s="106">
        <f t="shared" si="32"/>
        <v>9.088888888888889</v>
      </c>
      <c r="CJ57" s="36">
        <v>240</v>
      </c>
      <c r="CK57" s="104">
        <f t="shared" si="14"/>
        <v>3.408333333333333</v>
      </c>
      <c r="CM57" s="111">
        <v>873</v>
      </c>
      <c r="CN57" s="38">
        <v>90</v>
      </c>
      <c r="CO57" s="106">
        <f t="shared" si="33"/>
        <v>9.7</v>
      </c>
      <c r="CP57" s="36">
        <v>240</v>
      </c>
      <c r="CQ57" s="104">
        <f t="shared" si="15"/>
        <v>3.6375</v>
      </c>
      <c r="CS57" s="111">
        <v>928</v>
      </c>
      <c r="CT57" s="38">
        <v>90</v>
      </c>
      <c r="CU57" s="106">
        <f t="shared" si="34"/>
        <v>10.311111111111112</v>
      </c>
      <c r="CV57" s="36">
        <v>240</v>
      </c>
      <c r="CW57" s="104">
        <f t="shared" si="16"/>
        <v>3.8666666666666667</v>
      </c>
      <c r="CY57" s="111">
        <v>983</v>
      </c>
      <c r="CZ57" s="38">
        <v>90</v>
      </c>
      <c r="DA57" s="106">
        <f t="shared" si="35"/>
        <v>10.922222222222222</v>
      </c>
      <c r="DB57" s="36">
        <v>240</v>
      </c>
      <c r="DC57" s="104">
        <f t="shared" si="18"/>
        <v>4.095833333333333</v>
      </c>
    </row>
    <row r="58" spans="1:107" ht="12.75" customHeight="1">
      <c r="A58" s="111">
        <v>49</v>
      </c>
      <c r="B58" s="38">
        <v>90</v>
      </c>
      <c r="C58" s="106">
        <f t="shared" si="0"/>
        <v>0.5444444444444444</v>
      </c>
      <c r="D58" s="36">
        <v>240</v>
      </c>
      <c r="E58" s="104">
        <f t="shared" si="21"/>
        <v>0.20416666666666666</v>
      </c>
      <c r="F58" s="25"/>
      <c r="G58" s="111">
        <v>104</v>
      </c>
      <c r="H58" s="38">
        <v>90</v>
      </c>
      <c r="I58" s="106">
        <f t="shared" si="17"/>
        <v>1.1555555555555554</v>
      </c>
      <c r="J58" s="36">
        <v>240</v>
      </c>
      <c r="K58" s="104">
        <f t="shared" si="1"/>
        <v>0.43333333333333335</v>
      </c>
      <c r="L58" s="96"/>
      <c r="M58" s="111">
        <v>159</v>
      </c>
      <c r="N58" s="38">
        <v>90</v>
      </c>
      <c r="O58" s="106">
        <f t="shared" si="36"/>
        <v>1.7666666666666666</v>
      </c>
      <c r="P58" s="36">
        <v>240</v>
      </c>
      <c r="Q58" s="104">
        <f t="shared" si="2"/>
        <v>0.6625</v>
      </c>
      <c r="R58" s="95"/>
      <c r="S58" s="111">
        <v>214</v>
      </c>
      <c r="T58" s="38">
        <v>90</v>
      </c>
      <c r="U58" s="106">
        <f t="shared" si="37"/>
        <v>2.3777777777777778</v>
      </c>
      <c r="V58" s="36">
        <v>240</v>
      </c>
      <c r="W58" s="104">
        <f t="shared" si="3"/>
        <v>0.8916666666666667</v>
      </c>
      <c r="Y58" s="111">
        <v>269</v>
      </c>
      <c r="Z58" s="38">
        <v>90</v>
      </c>
      <c r="AA58" s="106">
        <f t="shared" si="22"/>
        <v>2.988888888888889</v>
      </c>
      <c r="AB58" s="36">
        <v>240</v>
      </c>
      <c r="AC58" s="104">
        <f t="shared" si="4"/>
        <v>1.1208333333333333</v>
      </c>
      <c r="AE58" s="111">
        <v>324</v>
      </c>
      <c r="AF58" s="38">
        <v>90</v>
      </c>
      <c r="AG58" s="106">
        <f t="shared" si="23"/>
        <v>3.6</v>
      </c>
      <c r="AH58" s="36">
        <v>240</v>
      </c>
      <c r="AI58" s="104">
        <f t="shared" si="5"/>
        <v>1.35</v>
      </c>
      <c r="AK58" s="111">
        <v>379</v>
      </c>
      <c r="AL58" s="38">
        <v>90</v>
      </c>
      <c r="AM58" s="106">
        <f t="shared" si="24"/>
        <v>4.211111111111111</v>
      </c>
      <c r="AN58" s="36">
        <v>240</v>
      </c>
      <c r="AO58" s="104">
        <f t="shared" si="6"/>
        <v>1.5791666666666666</v>
      </c>
      <c r="AQ58" s="111">
        <v>434</v>
      </c>
      <c r="AR58" s="38">
        <v>90</v>
      </c>
      <c r="AS58" s="106">
        <f t="shared" si="25"/>
        <v>4.822222222222222</v>
      </c>
      <c r="AT58" s="36">
        <v>240</v>
      </c>
      <c r="AU58" s="104">
        <f t="shared" si="7"/>
        <v>1.8083333333333333</v>
      </c>
      <c r="AW58" s="111">
        <v>489</v>
      </c>
      <c r="AX58" s="38">
        <v>90</v>
      </c>
      <c r="AY58" s="106">
        <f t="shared" si="26"/>
        <v>5.433333333333334</v>
      </c>
      <c r="AZ58" s="36">
        <v>240</v>
      </c>
      <c r="BA58" s="104">
        <f t="shared" si="8"/>
        <v>2.0375</v>
      </c>
      <c r="BC58" s="111">
        <v>544</v>
      </c>
      <c r="BD58" s="38">
        <v>90</v>
      </c>
      <c r="BE58" s="106">
        <f t="shared" si="27"/>
        <v>6.044444444444444</v>
      </c>
      <c r="BF58" s="36">
        <v>240</v>
      </c>
      <c r="BG58" s="104">
        <f t="shared" si="9"/>
        <v>2.2666666666666666</v>
      </c>
      <c r="BI58" s="111">
        <v>599</v>
      </c>
      <c r="BJ58" s="38">
        <v>90</v>
      </c>
      <c r="BK58" s="106">
        <f t="shared" si="28"/>
        <v>6.655555555555556</v>
      </c>
      <c r="BL58" s="36">
        <v>240</v>
      </c>
      <c r="BM58" s="104">
        <f t="shared" si="10"/>
        <v>2.495833333333333</v>
      </c>
      <c r="BO58" s="111">
        <v>654</v>
      </c>
      <c r="BP58" s="38">
        <v>90</v>
      </c>
      <c r="BQ58" s="106">
        <f t="shared" si="29"/>
        <v>7.266666666666667</v>
      </c>
      <c r="BR58" s="36">
        <v>240</v>
      </c>
      <c r="BS58" s="104">
        <f t="shared" si="11"/>
        <v>2.725</v>
      </c>
      <c r="BU58" s="111">
        <v>709</v>
      </c>
      <c r="BV58" s="38">
        <v>90</v>
      </c>
      <c r="BW58" s="106">
        <f t="shared" si="30"/>
        <v>7.877777777777778</v>
      </c>
      <c r="BX58" s="36">
        <v>240</v>
      </c>
      <c r="BY58" s="104">
        <f t="shared" si="12"/>
        <v>2.9541666666666666</v>
      </c>
      <c r="CA58" s="111">
        <v>764</v>
      </c>
      <c r="CB58" s="38">
        <v>90</v>
      </c>
      <c r="CC58" s="106">
        <f t="shared" si="31"/>
        <v>8.488888888888889</v>
      </c>
      <c r="CD58" s="36">
        <v>240</v>
      </c>
      <c r="CE58" s="104">
        <f t="shared" si="13"/>
        <v>3.183333333333333</v>
      </c>
      <c r="CG58" s="111">
        <v>819</v>
      </c>
      <c r="CH58" s="38">
        <v>90</v>
      </c>
      <c r="CI58" s="106">
        <f t="shared" si="32"/>
        <v>9.1</v>
      </c>
      <c r="CJ58" s="36">
        <v>240</v>
      </c>
      <c r="CK58" s="104">
        <f t="shared" si="14"/>
        <v>3.4125</v>
      </c>
      <c r="CM58" s="111">
        <v>874</v>
      </c>
      <c r="CN58" s="38">
        <v>90</v>
      </c>
      <c r="CO58" s="106">
        <f t="shared" si="33"/>
        <v>9.71111111111111</v>
      </c>
      <c r="CP58" s="36">
        <v>240</v>
      </c>
      <c r="CQ58" s="104">
        <f t="shared" si="15"/>
        <v>3.6416666666666666</v>
      </c>
      <c r="CS58" s="111">
        <v>929</v>
      </c>
      <c r="CT58" s="38">
        <v>90</v>
      </c>
      <c r="CU58" s="106">
        <f t="shared" si="34"/>
        <v>10.322222222222223</v>
      </c>
      <c r="CV58" s="36">
        <v>240</v>
      </c>
      <c r="CW58" s="104">
        <f t="shared" si="16"/>
        <v>3.870833333333333</v>
      </c>
      <c r="CY58" s="111">
        <v>984</v>
      </c>
      <c r="CZ58" s="38">
        <v>90</v>
      </c>
      <c r="DA58" s="106">
        <f t="shared" si="35"/>
        <v>10.933333333333334</v>
      </c>
      <c r="DB58" s="36">
        <v>240</v>
      </c>
      <c r="DC58" s="104">
        <f t="shared" si="18"/>
        <v>4.1</v>
      </c>
    </row>
    <row r="59" spans="1:107" ht="12.75" customHeight="1">
      <c r="A59" s="111">
        <v>50</v>
      </c>
      <c r="B59" s="38">
        <v>90</v>
      </c>
      <c r="C59" s="106">
        <f t="shared" si="0"/>
        <v>0.5555555555555556</v>
      </c>
      <c r="D59" s="36">
        <v>240</v>
      </c>
      <c r="E59" s="104">
        <f t="shared" si="21"/>
        <v>0.20833333333333334</v>
      </c>
      <c r="F59" s="25"/>
      <c r="G59" s="111">
        <v>105</v>
      </c>
      <c r="H59" s="38">
        <v>90</v>
      </c>
      <c r="I59" s="106">
        <f t="shared" si="17"/>
        <v>1.1666666666666667</v>
      </c>
      <c r="J59" s="36">
        <v>240</v>
      </c>
      <c r="K59" s="104">
        <f t="shared" si="1"/>
        <v>0.4375</v>
      </c>
      <c r="L59" s="96"/>
      <c r="M59" s="111">
        <v>160</v>
      </c>
      <c r="N59" s="38">
        <v>90</v>
      </c>
      <c r="O59" s="106">
        <f t="shared" si="36"/>
        <v>1.7777777777777777</v>
      </c>
      <c r="P59" s="36">
        <v>240</v>
      </c>
      <c r="Q59" s="104">
        <f t="shared" si="2"/>
        <v>0.6666666666666666</v>
      </c>
      <c r="R59" s="95"/>
      <c r="S59" s="111">
        <v>215</v>
      </c>
      <c r="T59" s="38">
        <v>90</v>
      </c>
      <c r="U59" s="106">
        <f t="shared" si="37"/>
        <v>2.388888888888889</v>
      </c>
      <c r="V59" s="36">
        <v>240</v>
      </c>
      <c r="W59" s="104">
        <f t="shared" si="3"/>
        <v>0.8958333333333334</v>
      </c>
      <c r="Y59" s="111">
        <v>270</v>
      </c>
      <c r="Z59" s="38">
        <v>90</v>
      </c>
      <c r="AA59" s="106">
        <f t="shared" si="22"/>
        <v>3</v>
      </c>
      <c r="AB59" s="36">
        <v>240</v>
      </c>
      <c r="AC59" s="104">
        <f t="shared" si="4"/>
        <v>1.125</v>
      </c>
      <c r="AE59" s="111">
        <v>325</v>
      </c>
      <c r="AF59" s="38">
        <v>90</v>
      </c>
      <c r="AG59" s="106">
        <f t="shared" si="23"/>
        <v>3.611111111111111</v>
      </c>
      <c r="AH59" s="36">
        <v>240</v>
      </c>
      <c r="AI59" s="104">
        <f t="shared" si="5"/>
        <v>1.3541666666666667</v>
      </c>
      <c r="AK59" s="111">
        <v>380</v>
      </c>
      <c r="AL59" s="38">
        <v>90</v>
      </c>
      <c r="AM59" s="106">
        <f t="shared" si="24"/>
        <v>4.222222222222222</v>
      </c>
      <c r="AN59" s="36">
        <v>240</v>
      </c>
      <c r="AO59" s="104">
        <f t="shared" si="6"/>
        <v>1.5833333333333333</v>
      </c>
      <c r="AQ59" s="111">
        <v>435</v>
      </c>
      <c r="AR59" s="38">
        <v>90</v>
      </c>
      <c r="AS59" s="106">
        <f t="shared" si="25"/>
        <v>4.833333333333333</v>
      </c>
      <c r="AT59" s="36">
        <v>240</v>
      </c>
      <c r="AU59" s="104">
        <f t="shared" si="7"/>
        <v>1.8125</v>
      </c>
      <c r="AW59" s="111">
        <v>490</v>
      </c>
      <c r="AX59" s="38">
        <v>90</v>
      </c>
      <c r="AY59" s="106">
        <f t="shared" si="26"/>
        <v>5.444444444444445</v>
      </c>
      <c r="AZ59" s="36">
        <v>240</v>
      </c>
      <c r="BA59" s="104">
        <f t="shared" si="8"/>
        <v>2.0416666666666665</v>
      </c>
      <c r="BC59" s="111">
        <v>545</v>
      </c>
      <c r="BD59" s="38">
        <v>90</v>
      </c>
      <c r="BE59" s="106">
        <f t="shared" si="27"/>
        <v>6.055555555555555</v>
      </c>
      <c r="BF59" s="36">
        <v>240</v>
      </c>
      <c r="BG59" s="104">
        <f t="shared" si="9"/>
        <v>2.2708333333333335</v>
      </c>
      <c r="BI59" s="111">
        <v>600</v>
      </c>
      <c r="BJ59" s="38">
        <v>90</v>
      </c>
      <c r="BK59" s="106">
        <f t="shared" si="28"/>
        <v>6.666666666666667</v>
      </c>
      <c r="BL59" s="36">
        <v>240</v>
      </c>
      <c r="BM59" s="104">
        <f t="shared" si="10"/>
        <v>2.5</v>
      </c>
      <c r="BO59" s="111">
        <v>655</v>
      </c>
      <c r="BP59" s="38">
        <v>90</v>
      </c>
      <c r="BQ59" s="106">
        <f t="shared" si="29"/>
        <v>7.277777777777778</v>
      </c>
      <c r="BR59" s="36">
        <v>240</v>
      </c>
      <c r="BS59" s="104">
        <f t="shared" si="11"/>
        <v>2.7291666666666665</v>
      </c>
      <c r="BU59" s="111">
        <v>710</v>
      </c>
      <c r="BV59" s="38">
        <v>90</v>
      </c>
      <c r="BW59" s="106">
        <f t="shared" si="30"/>
        <v>7.888888888888889</v>
      </c>
      <c r="BX59" s="36">
        <v>240</v>
      </c>
      <c r="BY59" s="104">
        <f t="shared" si="12"/>
        <v>2.9583333333333335</v>
      </c>
      <c r="CA59" s="111">
        <v>765</v>
      </c>
      <c r="CB59" s="38">
        <v>90</v>
      </c>
      <c r="CC59" s="106">
        <f t="shared" si="31"/>
        <v>8.5</v>
      </c>
      <c r="CD59" s="36">
        <v>240</v>
      </c>
      <c r="CE59" s="104">
        <f t="shared" si="13"/>
        <v>3.1875</v>
      </c>
      <c r="CG59" s="111">
        <v>820</v>
      </c>
      <c r="CH59" s="38">
        <v>90</v>
      </c>
      <c r="CI59" s="106">
        <f t="shared" si="32"/>
        <v>9.11111111111111</v>
      </c>
      <c r="CJ59" s="36">
        <v>240</v>
      </c>
      <c r="CK59" s="104">
        <f t="shared" si="14"/>
        <v>3.4166666666666665</v>
      </c>
      <c r="CM59" s="111">
        <v>875</v>
      </c>
      <c r="CN59" s="38">
        <v>90</v>
      </c>
      <c r="CO59" s="106">
        <f t="shared" si="33"/>
        <v>9.722222222222221</v>
      </c>
      <c r="CP59" s="36">
        <v>240</v>
      </c>
      <c r="CQ59" s="104">
        <f t="shared" si="15"/>
        <v>3.6458333333333335</v>
      </c>
      <c r="CS59" s="111">
        <v>930</v>
      </c>
      <c r="CT59" s="38">
        <v>90</v>
      </c>
      <c r="CU59" s="106">
        <f t="shared" si="34"/>
        <v>10.333333333333334</v>
      </c>
      <c r="CV59" s="36">
        <v>240</v>
      </c>
      <c r="CW59" s="104">
        <f t="shared" si="16"/>
        <v>3.875</v>
      </c>
      <c r="CY59" s="111">
        <v>985</v>
      </c>
      <c r="CZ59" s="38">
        <v>90</v>
      </c>
      <c r="DA59" s="106">
        <f t="shared" si="35"/>
        <v>10.944444444444445</v>
      </c>
      <c r="DB59" s="36">
        <v>240</v>
      </c>
      <c r="DC59" s="104">
        <f t="shared" si="18"/>
        <v>4.104166666666667</v>
      </c>
    </row>
    <row r="60" spans="1:107" ht="12.75" customHeight="1">
      <c r="A60" s="112">
        <v>51</v>
      </c>
      <c r="B60" s="38">
        <v>90</v>
      </c>
      <c r="C60" s="106">
        <f t="shared" si="0"/>
        <v>0.5666666666666667</v>
      </c>
      <c r="D60" s="36">
        <v>240</v>
      </c>
      <c r="E60" s="104">
        <f t="shared" si="21"/>
        <v>0.2125</v>
      </c>
      <c r="F60" s="25"/>
      <c r="G60" s="112">
        <v>106</v>
      </c>
      <c r="H60" s="38">
        <v>90</v>
      </c>
      <c r="I60" s="106">
        <f t="shared" si="17"/>
        <v>1.1777777777777778</v>
      </c>
      <c r="J60" s="36">
        <v>240</v>
      </c>
      <c r="K60" s="104">
        <f t="shared" si="1"/>
        <v>0.44166666666666665</v>
      </c>
      <c r="L60" s="95"/>
      <c r="M60" s="112">
        <v>161</v>
      </c>
      <c r="N60" s="38">
        <v>90</v>
      </c>
      <c r="O60" s="106">
        <f t="shared" si="36"/>
        <v>1.788888888888889</v>
      </c>
      <c r="P60" s="36">
        <v>240</v>
      </c>
      <c r="Q60" s="104">
        <f t="shared" si="2"/>
        <v>0.6708333333333333</v>
      </c>
      <c r="S60" s="112">
        <v>216</v>
      </c>
      <c r="T60" s="38">
        <v>90</v>
      </c>
      <c r="U60" s="106">
        <f t="shared" si="37"/>
        <v>2.4</v>
      </c>
      <c r="V60" s="36">
        <v>240</v>
      </c>
      <c r="W60" s="104">
        <f t="shared" si="3"/>
        <v>0.9</v>
      </c>
      <c r="Y60" s="112">
        <v>271</v>
      </c>
      <c r="Z60" s="38">
        <v>90</v>
      </c>
      <c r="AA60" s="106">
        <f t="shared" si="22"/>
        <v>3.011111111111111</v>
      </c>
      <c r="AB60" s="36">
        <v>240</v>
      </c>
      <c r="AC60" s="104">
        <f t="shared" si="4"/>
        <v>1.1291666666666667</v>
      </c>
      <c r="AE60" s="112">
        <v>326</v>
      </c>
      <c r="AF60" s="38">
        <v>90</v>
      </c>
      <c r="AG60" s="106">
        <f t="shared" si="23"/>
        <v>3.6222222222222222</v>
      </c>
      <c r="AH60" s="36">
        <v>240</v>
      </c>
      <c r="AI60" s="104">
        <f t="shared" si="5"/>
        <v>1.3583333333333334</v>
      </c>
      <c r="AK60" s="112">
        <v>381</v>
      </c>
      <c r="AL60" s="38">
        <v>90</v>
      </c>
      <c r="AM60" s="106">
        <f t="shared" si="24"/>
        <v>4.233333333333333</v>
      </c>
      <c r="AN60" s="36">
        <v>240</v>
      </c>
      <c r="AO60" s="104">
        <f t="shared" si="6"/>
        <v>1.5875</v>
      </c>
      <c r="AQ60" s="112">
        <v>436</v>
      </c>
      <c r="AR60" s="38">
        <v>90</v>
      </c>
      <c r="AS60" s="106">
        <f t="shared" si="25"/>
        <v>4.844444444444444</v>
      </c>
      <c r="AT60" s="36">
        <v>240</v>
      </c>
      <c r="AU60" s="104">
        <f t="shared" si="7"/>
        <v>1.8166666666666667</v>
      </c>
      <c r="AW60" s="112">
        <v>491</v>
      </c>
      <c r="AX60" s="38">
        <v>90</v>
      </c>
      <c r="AY60" s="106">
        <f t="shared" si="26"/>
        <v>5.455555555555556</v>
      </c>
      <c r="AZ60" s="36">
        <v>240</v>
      </c>
      <c r="BA60" s="104">
        <f t="shared" si="8"/>
        <v>2.0458333333333334</v>
      </c>
      <c r="BC60" s="112">
        <v>546</v>
      </c>
      <c r="BD60" s="38">
        <v>90</v>
      </c>
      <c r="BE60" s="106">
        <f t="shared" si="27"/>
        <v>6.066666666666666</v>
      </c>
      <c r="BF60" s="36">
        <v>240</v>
      </c>
      <c r="BG60" s="104">
        <f t="shared" si="9"/>
        <v>2.275</v>
      </c>
      <c r="BI60" s="112">
        <v>601</v>
      </c>
      <c r="BJ60" s="38">
        <v>90</v>
      </c>
      <c r="BK60" s="106">
        <f t="shared" si="28"/>
        <v>6.677777777777778</v>
      </c>
      <c r="BL60" s="36">
        <v>240</v>
      </c>
      <c r="BM60" s="104">
        <f t="shared" si="10"/>
        <v>2.504166666666667</v>
      </c>
      <c r="BO60" s="112">
        <v>656</v>
      </c>
      <c r="BP60" s="38">
        <v>90</v>
      </c>
      <c r="BQ60" s="106">
        <f t="shared" si="29"/>
        <v>7.288888888888889</v>
      </c>
      <c r="BR60" s="36">
        <v>240</v>
      </c>
      <c r="BS60" s="104">
        <f t="shared" si="11"/>
        <v>2.7333333333333334</v>
      </c>
      <c r="BU60" s="112">
        <v>711</v>
      </c>
      <c r="BV60" s="38">
        <v>90</v>
      </c>
      <c r="BW60" s="106">
        <f t="shared" si="30"/>
        <v>7.9</v>
      </c>
      <c r="BX60" s="36">
        <v>240</v>
      </c>
      <c r="BY60" s="104">
        <f t="shared" si="12"/>
        <v>2.9625</v>
      </c>
      <c r="CA60" s="112">
        <v>766</v>
      </c>
      <c r="CB60" s="38">
        <v>90</v>
      </c>
      <c r="CC60" s="106">
        <f t="shared" si="31"/>
        <v>8.511111111111111</v>
      </c>
      <c r="CD60" s="36">
        <v>240</v>
      </c>
      <c r="CE60" s="104">
        <f t="shared" si="13"/>
        <v>3.191666666666667</v>
      </c>
      <c r="CG60" s="112">
        <v>821</v>
      </c>
      <c r="CH60" s="38">
        <v>90</v>
      </c>
      <c r="CI60" s="106">
        <f t="shared" si="32"/>
        <v>9.122222222222222</v>
      </c>
      <c r="CJ60" s="36">
        <v>240</v>
      </c>
      <c r="CK60" s="104">
        <f t="shared" si="14"/>
        <v>3.4208333333333334</v>
      </c>
      <c r="CM60" s="112">
        <v>876</v>
      </c>
      <c r="CN60" s="38">
        <v>90</v>
      </c>
      <c r="CO60" s="106">
        <f t="shared" si="33"/>
        <v>9.733333333333333</v>
      </c>
      <c r="CP60" s="36">
        <v>240</v>
      </c>
      <c r="CQ60" s="104">
        <f t="shared" si="15"/>
        <v>3.65</v>
      </c>
      <c r="CS60" s="112">
        <v>931</v>
      </c>
      <c r="CT60" s="38">
        <v>90</v>
      </c>
      <c r="CU60" s="106">
        <f t="shared" si="34"/>
        <v>10.344444444444445</v>
      </c>
      <c r="CV60" s="36">
        <v>240</v>
      </c>
      <c r="CW60" s="104">
        <f t="shared" si="16"/>
        <v>3.879166666666667</v>
      </c>
      <c r="CY60" s="112">
        <v>986</v>
      </c>
      <c r="CZ60" s="38">
        <v>90</v>
      </c>
      <c r="DA60" s="106">
        <f t="shared" si="35"/>
        <v>10.955555555555556</v>
      </c>
      <c r="DB60" s="36">
        <v>240</v>
      </c>
      <c r="DC60" s="104">
        <f t="shared" si="18"/>
        <v>4.108333333333333</v>
      </c>
    </row>
    <row r="61" spans="1:107" ht="12.75" customHeight="1">
      <c r="A61" s="111">
        <v>52</v>
      </c>
      <c r="B61" s="38">
        <v>90</v>
      </c>
      <c r="C61" s="106">
        <f t="shared" si="0"/>
        <v>0.5777777777777777</v>
      </c>
      <c r="D61" s="36">
        <v>240</v>
      </c>
      <c r="E61" s="104">
        <f t="shared" si="21"/>
        <v>0.21666666666666667</v>
      </c>
      <c r="F61" s="25"/>
      <c r="G61" s="111">
        <v>107</v>
      </c>
      <c r="H61" s="38">
        <v>90</v>
      </c>
      <c r="I61" s="106">
        <f t="shared" si="17"/>
        <v>1.1888888888888889</v>
      </c>
      <c r="J61" s="36">
        <v>240</v>
      </c>
      <c r="K61" s="104">
        <f t="shared" si="1"/>
        <v>0.44583333333333336</v>
      </c>
      <c r="L61" s="95"/>
      <c r="M61" s="111">
        <v>162</v>
      </c>
      <c r="N61" s="38">
        <v>90</v>
      </c>
      <c r="O61" s="106">
        <f t="shared" si="36"/>
        <v>1.8</v>
      </c>
      <c r="P61" s="36">
        <v>240</v>
      </c>
      <c r="Q61" s="104">
        <f t="shared" si="2"/>
        <v>0.675</v>
      </c>
      <c r="S61" s="111">
        <v>217</v>
      </c>
      <c r="T61" s="38">
        <v>90</v>
      </c>
      <c r="U61" s="106">
        <f t="shared" si="37"/>
        <v>2.411111111111111</v>
      </c>
      <c r="V61" s="36">
        <v>240</v>
      </c>
      <c r="W61" s="104">
        <f t="shared" si="3"/>
        <v>0.9041666666666667</v>
      </c>
      <c r="Y61" s="111">
        <v>272</v>
      </c>
      <c r="Z61" s="38">
        <v>90</v>
      </c>
      <c r="AA61" s="106">
        <f t="shared" si="22"/>
        <v>3.022222222222222</v>
      </c>
      <c r="AB61" s="36">
        <v>240</v>
      </c>
      <c r="AC61" s="104">
        <f t="shared" si="4"/>
        <v>1.1333333333333333</v>
      </c>
      <c r="AE61" s="111">
        <v>327</v>
      </c>
      <c r="AF61" s="38">
        <v>90</v>
      </c>
      <c r="AG61" s="106">
        <f t="shared" si="23"/>
        <v>3.6333333333333333</v>
      </c>
      <c r="AH61" s="36">
        <v>240</v>
      </c>
      <c r="AI61" s="104">
        <f t="shared" si="5"/>
        <v>1.3625</v>
      </c>
      <c r="AK61" s="111">
        <v>382</v>
      </c>
      <c r="AL61" s="38">
        <v>90</v>
      </c>
      <c r="AM61" s="106">
        <f t="shared" si="24"/>
        <v>4.2444444444444445</v>
      </c>
      <c r="AN61" s="36">
        <v>240</v>
      </c>
      <c r="AO61" s="104">
        <f t="shared" si="6"/>
        <v>1.5916666666666666</v>
      </c>
      <c r="AQ61" s="111">
        <v>437</v>
      </c>
      <c r="AR61" s="38">
        <v>90</v>
      </c>
      <c r="AS61" s="106">
        <f t="shared" si="25"/>
        <v>4.855555555555555</v>
      </c>
      <c r="AT61" s="36">
        <v>240</v>
      </c>
      <c r="AU61" s="104">
        <f t="shared" si="7"/>
        <v>1.8208333333333333</v>
      </c>
      <c r="AW61" s="111">
        <v>492</v>
      </c>
      <c r="AX61" s="38">
        <v>90</v>
      </c>
      <c r="AY61" s="106">
        <f t="shared" si="26"/>
        <v>5.466666666666667</v>
      </c>
      <c r="AZ61" s="36">
        <v>240</v>
      </c>
      <c r="BA61" s="104">
        <f t="shared" si="8"/>
        <v>2.05</v>
      </c>
      <c r="BC61" s="111">
        <v>547</v>
      </c>
      <c r="BD61" s="38">
        <v>90</v>
      </c>
      <c r="BE61" s="106">
        <f t="shared" si="27"/>
        <v>6.0777777777777775</v>
      </c>
      <c r="BF61" s="36">
        <v>240</v>
      </c>
      <c r="BG61" s="104">
        <f t="shared" si="9"/>
        <v>2.279166666666667</v>
      </c>
      <c r="BI61" s="111">
        <v>602</v>
      </c>
      <c r="BJ61" s="38">
        <v>90</v>
      </c>
      <c r="BK61" s="106">
        <f t="shared" si="28"/>
        <v>6.688888888888889</v>
      </c>
      <c r="BL61" s="36">
        <v>240</v>
      </c>
      <c r="BM61" s="104">
        <f t="shared" si="10"/>
        <v>2.5083333333333333</v>
      </c>
      <c r="BO61" s="111">
        <v>657</v>
      </c>
      <c r="BP61" s="38">
        <v>90</v>
      </c>
      <c r="BQ61" s="106">
        <f t="shared" si="29"/>
        <v>7.3</v>
      </c>
      <c r="BR61" s="36">
        <v>240</v>
      </c>
      <c r="BS61" s="104">
        <f t="shared" si="11"/>
        <v>2.7375</v>
      </c>
      <c r="BU61" s="111">
        <v>712</v>
      </c>
      <c r="BV61" s="38">
        <v>90</v>
      </c>
      <c r="BW61" s="106">
        <f t="shared" si="30"/>
        <v>7.911111111111111</v>
      </c>
      <c r="BX61" s="36">
        <v>240</v>
      </c>
      <c r="BY61" s="104">
        <f t="shared" si="12"/>
        <v>2.966666666666667</v>
      </c>
      <c r="CA61" s="111">
        <v>767</v>
      </c>
      <c r="CB61" s="38">
        <v>90</v>
      </c>
      <c r="CC61" s="106">
        <f t="shared" si="31"/>
        <v>8.522222222222222</v>
      </c>
      <c r="CD61" s="36">
        <v>240</v>
      </c>
      <c r="CE61" s="104">
        <f t="shared" si="13"/>
        <v>3.1958333333333333</v>
      </c>
      <c r="CG61" s="111">
        <v>822</v>
      </c>
      <c r="CH61" s="38">
        <v>90</v>
      </c>
      <c r="CI61" s="106">
        <f t="shared" si="32"/>
        <v>9.133333333333333</v>
      </c>
      <c r="CJ61" s="36">
        <v>240</v>
      </c>
      <c r="CK61" s="104">
        <f t="shared" si="14"/>
        <v>3.425</v>
      </c>
      <c r="CM61" s="111">
        <v>877</v>
      </c>
      <c r="CN61" s="38">
        <v>90</v>
      </c>
      <c r="CO61" s="106">
        <f t="shared" si="33"/>
        <v>9.744444444444444</v>
      </c>
      <c r="CP61" s="36">
        <v>240</v>
      </c>
      <c r="CQ61" s="104">
        <f t="shared" si="15"/>
        <v>3.654166666666667</v>
      </c>
      <c r="CS61" s="111">
        <v>932</v>
      </c>
      <c r="CT61" s="38">
        <v>90</v>
      </c>
      <c r="CU61" s="106">
        <f t="shared" si="34"/>
        <v>10.355555555555556</v>
      </c>
      <c r="CV61" s="36">
        <v>240</v>
      </c>
      <c r="CW61" s="104">
        <f t="shared" si="16"/>
        <v>3.8833333333333333</v>
      </c>
      <c r="CY61" s="111">
        <v>987</v>
      </c>
      <c r="CZ61" s="38">
        <v>90</v>
      </c>
      <c r="DA61" s="106">
        <f t="shared" si="35"/>
        <v>10.966666666666667</v>
      </c>
      <c r="DB61" s="36">
        <v>240</v>
      </c>
      <c r="DC61" s="104">
        <f t="shared" si="18"/>
        <v>4.1125</v>
      </c>
    </row>
    <row r="62" spans="1:107" ht="12.75" customHeight="1">
      <c r="A62" s="111">
        <v>53</v>
      </c>
      <c r="B62" s="38">
        <v>90</v>
      </c>
      <c r="C62" s="106">
        <f t="shared" si="0"/>
        <v>0.5888888888888889</v>
      </c>
      <c r="D62" s="36">
        <v>240</v>
      </c>
      <c r="E62" s="104">
        <f t="shared" si="21"/>
        <v>0.22083333333333333</v>
      </c>
      <c r="F62" s="25"/>
      <c r="G62" s="111">
        <v>108</v>
      </c>
      <c r="H62" s="38">
        <v>90</v>
      </c>
      <c r="I62" s="106">
        <f t="shared" si="17"/>
        <v>1.2</v>
      </c>
      <c r="J62" s="36">
        <v>240</v>
      </c>
      <c r="K62" s="104">
        <f t="shared" si="1"/>
        <v>0.45</v>
      </c>
      <c r="L62" s="95"/>
      <c r="M62" s="111">
        <v>163</v>
      </c>
      <c r="N62" s="38">
        <v>90</v>
      </c>
      <c r="O62" s="106">
        <f t="shared" si="36"/>
        <v>1.8111111111111111</v>
      </c>
      <c r="P62" s="36">
        <v>240</v>
      </c>
      <c r="Q62" s="104">
        <f t="shared" si="2"/>
        <v>0.6791666666666667</v>
      </c>
      <c r="R62" s="95"/>
      <c r="S62" s="111">
        <v>218</v>
      </c>
      <c r="T62" s="38">
        <v>90</v>
      </c>
      <c r="U62" s="106">
        <f t="shared" si="37"/>
        <v>2.422222222222222</v>
      </c>
      <c r="V62" s="36">
        <v>240</v>
      </c>
      <c r="W62" s="104">
        <f t="shared" si="3"/>
        <v>0.9083333333333333</v>
      </c>
      <c r="Y62" s="111">
        <v>273</v>
      </c>
      <c r="Z62" s="38">
        <v>90</v>
      </c>
      <c r="AA62" s="106">
        <f t="shared" si="22"/>
        <v>3.033333333333333</v>
      </c>
      <c r="AB62" s="36">
        <v>240</v>
      </c>
      <c r="AC62" s="104">
        <f t="shared" si="4"/>
        <v>1.1375</v>
      </c>
      <c r="AE62" s="111">
        <v>328</v>
      </c>
      <c r="AF62" s="38">
        <v>90</v>
      </c>
      <c r="AG62" s="106">
        <f t="shared" si="23"/>
        <v>3.6444444444444444</v>
      </c>
      <c r="AH62" s="36">
        <v>240</v>
      </c>
      <c r="AI62" s="104">
        <f t="shared" si="5"/>
        <v>1.3666666666666667</v>
      </c>
      <c r="AK62" s="111">
        <v>383</v>
      </c>
      <c r="AL62" s="38">
        <v>90</v>
      </c>
      <c r="AM62" s="106">
        <f t="shared" si="24"/>
        <v>4.2555555555555555</v>
      </c>
      <c r="AN62" s="36">
        <v>240</v>
      </c>
      <c r="AO62" s="104">
        <f t="shared" si="6"/>
        <v>1.5958333333333334</v>
      </c>
      <c r="AQ62" s="111">
        <v>438</v>
      </c>
      <c r="AR62" s="38">
        <v>90</v>
      </c>
      <c r="AS62" s="106">
        <f t="shared" si="25"/>
        <v>4.866666666666666</v>
      </c>
      <c r="AT62" s="36">
        <v>240</v>
      </c>
      <c r="AU62" s="104">
        <f t="shared" si="7"/>
        <v>1.825</v>
      </c>
      <c r="AW62" s="111">
        <v>493</v>
      </c>
      <c r="AX62" s="38">
        <v>90</v>
      </c>
      <c r="AY62" s="106">
        <f t="shared" si="26"/>
        <v>5.477777777777778</v>
      </c>
      <c r="AZ62" s="36">
        <v>240</v>
      </c>
      <c r="BA62" s="104">
        <f t="shared" si="8"/>
        <v>2.0541666666666667</v>
      </c>
      <c r="BC62" s="111">
        <v>548</v>
      </c>
      <c r="BD62" s="38">
        <v>90</v>
      </c>
      <c r="BE62" s="106">
        <f t="shared" si="27"/>
        <v>6.088888888888889</v>
      </c>
      <c r="BF62" s="36">
        <v>240</v>
      </c>
      <c r="BG62" s="104">
        <f t="shared" si="9"/>
        <v>2.283333333333333</v>
      </c>
      <c r="BI62" s="111">
        <v>603</v>
      </c>
      <c r="BJ62" s="38">
        <v>90</v>
      </c>
      <c r="BK62" s="106">
        <f t="shared" si="28"/>
        <v>6.7</v>
      </c>
      <c r="BL62" s="36">
        <v>240</v>
      </c>
      <c r="BM62" s="104">
        <f t="shared" si="10"/>
        <v>2.5125</v>
      </c>
      <c r="BO62" s="111">
        <v>658</v>
      </c>
      <c r="BP62" s="38">
        <v>90</v>
      </c>
      <c r="BQ62" s="106">
        <f t="shared" si="29"/>
        <v>7.311111111111111</v>
      </c>
      <c r="BR62" s="36">
        <v>240</v>
      </c>
      <c r="BS62" s="104">
        <f t="shared" si="11"/>
        <v>2.7416666666666667</v>
      </c>
      <c r="BU62" s="111">
        <v>713</v>
      </c>
      <c r="BV62" s="38">
        <v>90</v>
      </c>
      <c r="BW62" s="106">
        <f t="shared" si="30"/>
        <v>7.9222222222222225</v>
      </c>
      <c r="BX62" s="36">
        <v>240</v>
      </c>
      <c r="BY62" s="104">
        <f t="shared" si="12"/>
        <v>2.970833333333333</v>
      </c>
      <c r="CA62" s="111">
        <v>768</v>
      </c>
      <c r="CB62" s="38">
        <v>90</v>
      </c>
      <c r="CC62" s="106">
        <f t="shared" si="31"/>
        <v>8.533333333333333</v>
      </c>
      <c r="CD62" s="36">
        <v>240</v>
      </c>
      <c r="CE62" s="104">
        <f t="shared" si="13"/>
        <v>3.2</v>
      </c>
      <c r="CG62" s="111">
        <v>823</v>
      </c>
      <c r="CH62" s="38">
        <v>90</v>
      </c>
      <c r="CI62" s="106">
        <f t="shared" si="32"/>
        <v>9.144444444444444</v>
      </c>
      <c r="CJ62" s="36">
        <v>240</v>
      </c>
      <c r="CK62" s="104">
        <f t="shared" si="14"/>
        <v>3.4291666666666667</v>
      </c>
      <c r="CM62" s="111">
        <v>878</v>
      </c>
      <c r="CN62" s="38">
        <v>90</v>
      </c>
      <c r="CO62" s="106">
        <f t="shared" si="33"/>
        <v>9.755555555555556</v>
      </c>
      <c r="CP62" s="36">
        <v>240</v>
      </c>
      <c r="CQ62" s="104">
        <f t="shared" si="15"/>
        <v>3.658333333333333</v>
      </c>
      <c r="CS62" s="111">
        <v>933</v>
      </c>
      <c r="CT62" s="38">
        <v>90</v>
      </c>
      <c r="CU62" s="106">
        <f t="shared" si="34"/>
        <v>10.366666666666667</v>
      </c>
      <c r="CV62" s="36">
        <v>240</v>
      </c>
      <c r="CW62" s="104">
        <f t="shared" si="16"/>
        <v>3.8875</v>
      </c>
      <c r="CY62" s="111">
        <v>988</v>
      </c>
      <c r="CZ62" s="38">
        <v>90</v>
      </c>
      <c r="DA62" s="106">
        <f t="shared" si="35"/>
        <v>10.977777777777778</v>
      </c>
      <c r="DB62" s="36">
        <v>240</v>
      </c>
      <c r="DC62" s="104">
        <f t="shared" si="18"/>
        <v>4.116666666666666</v>
      </c>
    </row>
    <row r="63" spans="1:107" ht="12.75" customHeight="1">
      <c r="A63" s="111">
        <v>54</v>
      </c>
      <c r="B63" s="38">
        <v>90</v>
      </c>
      <c r="C63" s="106">
        <f t="shared" si="0"/>
        <v>0.6</v>
      </c>
      <c r="D63" s="36">
        <v>240</v>
      </c>
      <c r="E63" s="104">
        <f t="shared" si="21"/>
        <v>0.225</v>
      </c>
      <c r="F63" s="25"/>
      <c r="G63" s="111">
        <v>109</v>
      </c>
      <c r="H63" s="38">
        <v>90</v>
      </c>
      <c r="I63" s="106">
        <f t="shared" si="17"/>
        <v>1.211111111111111</v>
      </c>
      <c r="J63" s="36">
        <v>240</v>
      </c>
      <c r="K63" s="104">
        <f t="shared" si="1"/>
        <v>0.45416666666666666</v>
      </c>
      <c r="L63" s="95"/>
      <c r="M63" s="111">
        <v>164</v>
      </c>
      <c r="N63" s="38">
        <v>90</v>
      </c>
      <c r="O63" s="106">
        <f t="shared" si="36"/>
        <v>1.8222222222222222</v>
      </c>
      <c r="P63" s="36">
        <v>240</v>
      </c>
      <c r="Q63" s="104">
        <f t="shared" si="2"/>
        <v>0.6833333333333333</v>
      </c>
      <c r="R63" s="95"/>
      <c r="S63" s="111">
        <v>219</v>
      </c>
      <c r="T63" s="38">
        <v>90</v>
      </c>
      <c r="U63" s="106">
        <f t="shared" si="37"/>
        <v>2.433333333333333</v>
      </c>
      <c r="V63" s="36">
        <v>240</v>
      </c>
      <c r="W63" s="104">
        <f t="shared" si="3"/>
        <v>0.9125</v>
      </c>
      <c r="Y63" s="111">
        <v>274</v>
      </c>
      <c r="Z63" s="38">
        <v>90</v>
      </c>
      <c r="AA63" s="106">
        <f t="shared" si="22"/>
        <v>3.0444444444444443</v>
      </c>
      <c r="AB63" s="36">
        <v>240</v>
      </c>
      <c r="AC63" s="104">
        <f t="shared" si="4"/>
        <v>1.1416666666666666</v>
      </c>
      <c r="AE63" s="111">
        <v>329</v>
      </c>
      <c r="AF63" s="38">
        <v>90</v>
      </c>
      <c r="AG63" s="106">
        <f t="shared" si="23"/>
        <v>3.6555555555555554</v>
      </c>
      <c r="AH63" s="36">
        <v>240</v>
      </c>
      <c r="AI63" s="104">
        <f t="shared" si="5"/>
        <v>1.3708333333333333</v>
      </c>
      <c r="AK63" s="111">
        <v>384</v>
      </c>
      <c r="AL63" s="38">
        <v>90</v>
      </c>
      <c r="AM63" s="106">
        <f t="shared" si="24"/>
        <v>4.266666666666667</v>
      </c>
      <c r="AN63" s="36">
        <v>240</v>
      </c>
      <c r="AO63" s="104">
        <f t="shared" si="6"/>
        <v>1.6</v>
      </c>
      <c r="AQ63" s="111">
        <v>439</v>
      </c>
      <c r="AR63" s="38">
        <v>90</v>
      </c>
      <c r="AS63" s="106">
        <f t="shared" si="25"/>
        <v>4.877777777777778</v>
      </c>
      <c r="AT63" s="36">
        <v>240</v>
      </c>
      <c r="AU63" s="104">
        <f t="shared" si="7"/>
        <v>1.8291666666666666</v>
      </c>
      <c r="AW63" s="111">
        <v>494</v>
      </c>
      <c r="AX63" s="38">
        <v>90</v>
      </c>
      <c r="AY63" s="106">
        <f t="shared" si="26"/>
        <v>5.488888888888889</v>
      </c>
      <c r="AZ63" s="36">
        <v>240</v>
      </c>
      <c r="BA63" s="104">
        <f t="shared" si="8"/>
        <v>2.058333333333333</v>
      </c>
      <c r="BC63" s="111">
        <v>549</v>
      </c>
      <c r="BD63" s="38">
        <v>90</v>
      </c>
      <c r="BE63" s="106">
        <f t="shared" si="27"/>
        <v>6.1</v>
      </c>
      <c r="BF63" s="36">
        <v>240</v>
      </c>
      <c r="BG63" s="104">
        <f t="shared" si="9"/>
        <v>2.2875</v>
      </c>
      <c r="BI63" s="111">
        <v>604</v>
      </c>
      <c r="BJ63" s="38">
        <v>90</v>
      </c>
      <c r="BK63" s="106">
        <f t="shared" si="28"/>
        <v>6.711111111111111</v>
      </c>
      <c r="BL63" s="36">
        <v>240</v>
      </c>
      <c r="BM63" s="104">
        <f t="shared" si="10"/>
        <v>2.5166666666666666</v>
      </c>
      <c r="BO63" s="111">
        <v>659</v>
      </c>
      <c r="BP63" s="38">
        <v>90</v>
      </c>
      <c r="BQ63" s="106">
        <f t="shared" si="29"/>
        <v>7.322222222222222</v>
      </c>
      <c r="BR63" s="36">
        <v>240</v>
      </c>
      <c r="BS63" s="104">
        <f t="shared" si="11"/>
        <v>2.745833333333333</v>
      </c>
      <c r="BU63" s="111">
        <v>714</v>
      </c>
      <c r="BV63" s="38">
        <v>90</v>
      </c>
      <c r="BW63" s="106">
        <f t="shared" si="30"/>
        <v>7.933333333333334</v>
      </c>
      <c r="BX63" s="36">
        <v>240</v>
      </c>
      <c r="BY63" s="104">
        <f t="shared" si="12"/>
        <v>2.975</v>
      </c>
      <c r="CA63" s="111">
        <v>769</v>
      </c>
      <c r="CB63" s="38">
        <v>90</v>
      </c>
      <c r="CC63" s="106">
        <f t="shared" si="31"/>
        <v>8.544444444444444</v>
      </c>
      <c r="CD63" s="36">
        <v>240</v>
      </c>
      <c r="CE63" s="104">
        <f t="shared" si="13"/>
        <v>3.2041666666666666</v>
      </c>
      <c r="CG63" s="111">
        <v>824</v>
      </c>
      <c r="CH63" s="38">
        <v>90</v>
      </c>
      <c r="CI63" s="106">
        <f t="shared" si="32"/>
        <v>9.155555555555555</v>
      </c>
      <c r="CJ63" s="36">
        <v>240</v>
      </c>
      <c r="CK63" s="104">
        <f t="shared" si="14"/>
        <v>3.433333333333333</v>
      </c>
      <c r="CM63" s="111">
        <v>879</v>
      </c>
      <c r="CN63" s="38">
        <v>90</v>
      </c>
      <c r="CO63" s="106">
        <f t="shared" si="33"/>
        <v>9.766666666666667</v>
      </c>
      <c r="CP63" s="36">
        <v>240</v>
      </c>
      <c r="CQ63" s="104">
        <f t="shared" si="15"/>
        <v>3.6625</v>
      </c>
      <c r="CS63" s="111">
        <v>934</v>
      </c>
      <c r="CT63" s="38">
        <v>90</v>
      </c>
      <c r="CU63" s="106">
        <f t="shared" si="34"/>
        <v>10.377777777777778</v>
      </c>
      <c r="CV63" s="36">
        <v>240</v>
      </c>
      <c r="CW63" s="104">
        <f t="shared" si="16"/>
        <v>3.8916666666666666</v>
      </c>
      <c r="CY63" s="111">
        <v>989</v>
      </c>
      <c r="CZ63" s="38">
        <v>90</v>
      </c>
      <c r="DA63" s="106">
        <f t="shared" si="35"/>
        <v>10.988888888888889</v>
      </c>
      <c r="DB63" s="36">
        <v>240</v>
      </c>
      <c r="DC63" s="104">
        <f t="shared" si="18"/>
        <v>4.120833333333334</v>
      </c>
    </row>
    <row r="64" spans="1:107" ht="12.75" customHeight="1" thickBot="1">
      <c r="A64" s="113">
        <v>55</v>
      </c>
      <c r="B64" s="107">
        <v>90</v>
      </c>
      <c r="C64" s="145">
        <f t="shared" si="0"/>
        <v>0.6111111111111112</v>
      </c>
      <c r="D64" s="45">
        <v>240</v>
      </c>
      <c r="E64" s="105">
        <f t="shared" si="21"/>
        <v>0.22916666666666666</v>
      </c>
      <c r="F64" s="25"/>
      <c r="G64" s="113">
        <v>110</v>
      </c>
      <c r="H64" s="107">
        <v>90</v>
      </c>
      <c r="I64" s="108">
        <f t="shared" si="17"/>
        <v>1.2222222222222223</v>
      </c>
      <c r="J64" s="45">
        <v>240</v>
      </c>
      <c r="K64" s="109">
        <f t="shared" si="1"/>
        <v>0.4583333333333333</v>
      </c>
      <c r="L64" s="95"/>
      <c r="M64" s="113">
        <v>165</v>
      </c>
      <c r="N64" s="107">
        <v>90</v>
      </c>
      <c r="O64" s="108">
        <f>M64/N64</f>
        <v>1.8333333333333333</v>
      </c>
      <c r="P64" s="45">
        <v>240</v>
      </c>
      <c r="Q64" s="109">
        <f t="shared" si="2"/>
        <v>0.6875</v>
      </c>
      <c r="R64" s="95"/>
      <c r="S64" s="113">
        <v>220</v>
      </c>
      <c r="T64" s="107">
        <v>90</v>
      </c>
      <c r="U64" s="108">
        <f t="shared" si="37"/>
        <v>2.4444444444444446</v>
      </c>
      <c r="V64" s="45">
        <v>240</v>
      </c>
      <c r="W64" s="109">
        <f t="shared" si="3"/>
        <v>0.9166666666666666</v>
      </c>
      <c r="Y64" s="113">
        <v>275</v>
      </c>
      <c r="Z64" s="107">
        <v>90</v>
      </c>
      <c r="AA64" s="108">
        <f t="shared" si="22"/>
        <v>3.0555555555555554</v>
      </c>
      <c r="AB64" s="45">
        <v>240</v>
      </c>
      <c r="AC64" s="109">
        <f t="shared" si="4"/>
        <v>1.1458333333333333</v>
      </c>
      <c r="AE64" s="113">
        <v>330</v>
      </c>
      <c r="AF64" s="107">
        <v>90</v>
      </c>
      <c r="AG64" s="108">
        <f t="shared" si="23"/>
        <v>3.6666666666666665</v>
      </c>
      <c r="AH64" s="45">
        <v>240</v>
      </c>
      <c r="AI64" s="109">
        <f t="shared" si="5"/>
        <v>1.375</v>
      </c>
      <c r="AK64" s="113">
        <v>385</v>
      </c>
      <c r="AL64" s="107">
        <v>90</v>
      </c>
      <c r="AM64" s="108">
        <f t="shared" si="24"/>
        <v>4.277777777777778</v>
      </c>
      <c r="AN64" s="45">
        <v>240</v>
      </c>
      <c r="AO64" s="109">
        <f t="shared" si="6"/>
        <v>1.6041666666666667</v>
      </c>
      <c r="AQ64" s="113">
        <v>440</v>
      </c>
      <c r="AR64" s="107">
        <v>90</v>
      </c>
      <c r="AS64" s="108">
        <f t="shared" si="25"/>
        <v>4.888888888888889</v>
      </c>
      <c r="AT64" s="45">
        <v>240</v>
      </c>
      <c r="AU64" s="109">
        <f t="shared" si="7"/>
        <v>1.8333333333333333</v>
      </c>
      <c r="AW64" s="113">
        <v>495</v>
      </c>
      <c r="AX64" s="107">
        <v>90</v>
      </c>
      <c r="AY64" s="108">
        <f t="shared" si="26"/>
        <v>5.5</v>
      </c>
      <c r="AZ64" s="45">
        <v>240</v>
      </c>
      <c r="BA64" s="109">
        <f t="shared" si="8"/>
        <v>2.0625</v>
      </c>
      <c r="BC64" s="113">
        <v>550</v>
      </c>
      <c r="BD64" s="107">
        <v>90</v>
      </c>
      <c r="BE64" s="108">
        <f t="shared" si="27"/>
        <v>6.111111111111111</v>
      </c>
      <c r="BF64" s="45">
        <v>240</v>
      </c>
      <c r="BG64" s="109">
        <f t="shared" si="9"/>
        <v>2.2916666666666665</v>
      </c>
      <c r="BI64" s="113">
        <v>605</v>
      </c>
      <c r="BJ64" s="107">
        <v>90</v>
      </c>
      <c r="BK64" s="108">
        <f t="shared" si="28"/>
        <v>6.722222222222222</v>
      </c>
      <c r="BL64" s="45">
        <v>240</v>
      </c>
      <c r="BM64" s="109">
        <f t="shared" si="10"/>
        <v>2.5208333333333335</v>
      </c>
      <c r="BO64" s="113">
        <v>660</v>
      </c>
      <c r="BP64" s="107">
        <v>90</v>
      </c>
      <c r="BQ64" s="108">
        <f t="shared" si="29"/>
        <v>7.333333333333333</v>
      </c>
      <c r="BR64" s="45">
        <v>240</v>
      </c>
      <c r="BS64" s="109">
        <f t="shared" si="11"/>
        <v>2.75</v>
      </c>
      <c r="BU64" s="113">
        <v>715</v>
      </c>
      <c r="BV64" s="107">
        <v>90</v>
      </c>
      <c r="BW64" s="108">
        <f t="shared" si="30"/>
        <v>7.944444444444445</v>
      </c>
      <c r="BX64" s="45">
        <v>240</v>
      </c>
      <c r="BY64" s="109">
        <f t="shared" si="12"/>
        <v>2.9791666666666665</v>
      </c>
      <c r="CA64" s="113">
        <v>770</v>
      </c>
      <c r="CB64" s="107">
        <v>90</v>
      </c>
      <c r="CC64" s="108">
        <f t="shared" si="31"/>
        <v>8.555555555555555</v>
      </c>
      <c r="CD64" s="45">
        <v>240</v>
      </c>
      <c r="CE64" s="109">
        <f t="shared" si="13"/>
        <v>3.2083333333333335</v>
      </c>
      <c r="CG64" s="113">
        <v>825</v>
      </c>
      <c r="CH64" s="107">
        <v>90</v>
      </c>
      <c r="CI64" s="108">
        <f t="shared" si="32"/>
        <v>9.166666666666666</v>
      </c>
      <c r="CJ64" s="45">
        <v>240</v>
      </c>
      <c r="CK64" s="109">
        <f t="shared" si="14"/>
        <v>3.4375</v>
      </c>
      <c r="CM64" s="113">
        <v>880</v>
      </c>
      <c r="CN64" s="107">
        <v>90</v>
      </c>
      <c r="CO64" s="108">
        <f t="shared" si="33"/>
        <v>9.777777777777779</v>
      </c>
      <c r="CP64" s="45">
        <v>240</v>
      </c>
      <c r="CQ64" s="109">
        <f t="shared" si="15"/>
        <v>3.6666666666666665</v>
      </c>
      <c r="CS64" s="113">
        <v>935</v>
      </c>
      <c r="CT64" s="107">
        <v>90</v>
      </c>
      <c r="CU64" s="108">
        <f t="shared" si="34"/>
        <v>10.38888888888889</v>
      </c>
      <c r="CV64" s="45">
        <v>240</v>
      </c>
      <c r="CW64" s="109">
        <f t="shared" si="16"/>
        <v>3.8958333333333335</v>
      </c>
      <c r="CY64" s="113">
        <v>990</v>
      </c>
      <c r="CZ64" s="107">
        <v>90</v>
      </c>
      <c r="DA64" s="108">
        <f t="shared" si="35"/>
        <v>11</v>
      </c>
      <c r="DB64" s="45">
        <v>240</v>
      </c>
      <c r="DC64" s="109">
        <f t="shared" si="18"/>
        <v>4.125</v>
      </c>
    </row>
    <row r="65" spans="6:18" ht="12.75" customHeight="1">
      <c r="F65" s="25"/>
      <c r="L65" s="25"/>
      <c r="O65" s="95"/>
      <c r="P65" s="95"/>
      <c r="Q65" s="95"/>
      <c r="R65" s="95"/>
    </row>
    <row r="66" spans="6:109" ht="12.75" customHeight="1">
      <c r="F66" s="25"/>
      <c r="L66" s="25"/>
      <c r="O66" s="95"/>
      <c r="P66" s="95"/>
      <c r="Q66" s="95"/>
      <c r="R66" s="95"/>
      <c r="CY66" s="153"/>
      <c r="CZ66" s="154"/>
      <c r="DA66" s="154"/>
      <c r="DB66" s="154"/>
      <c r="DC66" s="154"/>
      <c r="DD66" s="154"/>
      <c r="DE66" s="154"/>
    </row>
    <row r="67" spans="1:109" s="96" customFormat="1" ht="12.75" customHeight="1">
      <c r="A67"/>
      <c r="B67"/>
      <c r="C67"/>
      <c r="D67"/>
      <c r="E67"/>
      <c r="F67" s="25"/>
      <c r="G67"/>
      <c r="H67"/>
      <c r="I67"/>
      <c r="J67"/>
      <c r="K67"/>
      <c r="L67" s="25"/>
      <c r="O67" s="95"/>
      <c r="P67" s="95"/>
      <c r="Q67" s="95"/>
      <c r="R67" s="95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 s="138"/>
      <c r="CB67"/>
      <c r="CC67"/>
      <c r="CD67"/>
      <c r="CE67"/>
      <c r="CF67"/>
      <c r="CG67" s="138"/>
      <c r="CH67"/>
      <c r="CI67"/>
      <c r="CJ67"/>
      <c r="CK67"/>
      <c r="CL67"/>
      <c r="CM67" s="138"/>
      <c r="CN67"/>
      <c r="CO67"/>
      <c r="CP67"/>
      <c r="CQ67"/>
      <c r="CR67"/>
      <c r="CS67" s="138"/>
      <c r="CT67"/>
      <c r="CU67"/>
      <c r="CV67"/>
      <c r="CW67"/>
      <c r="CX67"/>
      <c r="CY67" s="156"/>
      <c r="CZ67" s="156"/>
      <c r="DA67" s="156"/>
      <c r="DB67" s="156"/>
      <c r="DC67" s="156"/>
      <c r="DD67" s="156"/>
      <c r="DE67" s="156"/>
    </row>
    <row r="68" spans="1:109" s="96" customFormat="1" ht="12.75" customHeight="1">
      <c r="A68"/>
      <c r="B68"/>
      <c r="C68"/>
      <c r="D68"/>
      <c r="E68"/>
      <c r="F68" s="25"/>
      <c r="G68"/>
      <c r="H68"/>
      <c r="I68"/>
      <c r="J68"/>
      <c r="K68"/>
      <c r="L68" s="25"/>
      <c r="O68" s="95"/>
      <c r="P68" s="95"/>
      <c r="Q68" s="95"/>
      <c r="R68" s="95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 s="138"/>
      <c r="CB68"/>
      <c r="CC68"/>
      <c r="CD68"/>
      <c r="CE68"/>
      <c r="CF68"/>
      <c r="CG68" s="138"/>
      <c r="CH68"/>
      <c r="CI68"/>
      <c r="CJ68"/>
      <c r="CK68"/>
      <c r="CL68"/>
      <c r="CM68" s="138"/>
      <c r="CN68"/>
      <c r="CO68"/>
      <c r="CP68"/>
      <c r="CQ68"/>
      <c r="CR68"/>
      <c r="CS68" s="138"/>
      <c r="CT68"/>
      <c r="CU68"/>
      <c r="CV68"/>
      <c r="CW68"/>
      <c r="CX68"/>
      <c r="CY68" s="153"/>
      <c r="CZ68" s="154"/>
      <c r="DA68" s="154"/>
      <c r="DB68" s="154"/>
      <c r="DC68" s="154"/>
      <c r="DD68" s="155"/>
      <c r="DE68" s="155"/>
    </row>
    <row r="69" spans="1:109" s="96" customFormat="1" ht="12.75" customHeight="1">
      <c r="A69"/>
      <c r="B69"/>
      <c r="C69"/>
      <c r="D69"/>
      <c r="E69"/>
      <c r="F69" s="25"/>
      <c r="G69"/>
      <c r="H69"/>
      <c r="I69"/>
      <c r="J69"/>
      <c r="K69"/>
      <c r="L69" s="25"/>
      <c r="O69" s="95"/>
      <c r="P69" s="95"/>
      <c r="Q69" s="95"/>
      <c r="R69" s="95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 s="138"/>
      <c r="CB69"/>
      <c r="CC69"/>
      <c r="CD69"/>
      <c r="CE69"/>
      <c r="CF69"/>
      <c r="CG69" s="138"/>
      <c r="CH69"/>
      <c r="CI69"/>
      <c r="CJ69"/>
      <c r="CK69"/>
      <c r="CL69"/>
      <c r="CM69" s="138"/>
      <c r="CN69"/>
      <c r="CO69"/>
      <c r="CP69"/>
      <c r="CQ69"/>
      <c r="CR69"/>
      <c r="CS69" s="138"/>
      <c r="CT69"/>
      <c r="CU69"/>
      <c r="CV69"/>
      <c r="CW69"/>
      <c r="CX69"/>
      <c r="CY69" s="153"/>
      <c r="CZ69" s="154"/>
      <c r="DA69" s="154"/>
      <c r="DB69" s="154"/>
      <c r="DC69" s="154"/>
      <c r="DD69" s="155"/>
      <c r="DE69" s="155"/>
    </row>
    <row r="70" spans="1:107" s="96" customFormat="1" ht="12.75" customHeight="1">
      <c r="A70"/>
      <c r="B70"/>
      <c r="C70"/>
      <c r="D70"/>
      <c r="E70"/>
      <c r="F70" s="25"/>
      <c r="G70"/>
      <c r="H70"/>
      <c r="I70"/>
      <c r="J70"/>
      <c r="K70"/>
      <c r="L70" s="25"/>
      <c r="O70" s="95"/>
      <c r="P70" s="95"/>
      <c r="Q70" s="95"/>
      <c r="R70" s="95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 s="138"/>
      <c r="CB70"/>
      <c r="CC70"/>
      <c r="CD70"/>
      <c r="CE70"/>
      <c r="CF70"/>
      <c r="CG70" s="138"/>
      <c r="CH70"/>
      <c r="CI70"/>
      <c r="CJ70"/>
      <c r="CK70"/>
      <c r="CL70"/>
      <c r="CM70" s="138"/>
      <c r="CN70"/>
      <c r="CO70"/>
      <c r="CP70"/>
      <c r="CQ70"/>
      <c r="CR70"/>
      <c r="CS70" s="138"/>
      <c r="CT70"/>
      <c r="CU70"/>
      <c r="CV70"/>
      <c r="CW70"/>
      <c r="CX70"/>
      <c r="CY70" s="138"/>
      <c r="CZ70"/>
      <c r="DA70"/>
      <c r="DB70"/>
      <c r="DC70"/>
    </row>
    <row r="71" spans="1:107" s="96" customFormat="1" ht="12.75" customHeight="1">
      <c r="A71"/>
      <c r="B71"/>
      <c r="C71"/>
      <c r="D71"/>
      <c r="E71"/>
      <c r="F71" s="25"/>
      <c r="G71"/>
      <c r="H71"/>
      <c r="I71"/>
      <c r="J71"/>
      <c r="K71"/>
      <c r="L71" s="25"/>
      <c r="O71" s="95"/>
      <c r="P71" s="95"/>
      <c r="Q71" s="95"/>
      <c r="R71" s="95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 s="138"/>
      <c r="CB71"/>
      <c r="CC71"/>
      <c r="CD71"/>
      <c r="CE71"/>
      <c r="CF71"/>
      <c r="CG71" s="138"/>
      <c r="CH71"/>
      <c r="CI71"/>
      <c r="CJ71"/>
      <c r="CK71"/>
      <c r="CL71"/>
      <c r="CM71" s="138"/>
      <c r="CN71"/>
      <c r="CO71"/>
      <c r="CP71"/>
      <c r="CQ71"/>
      <c r="CR71"/>
      <c r="CS71" s="138"/>
      <c r="CT71"/>
      <c r="CU71"/>
      <c r="CV71"/>
      <c r="CW71"/>
      <c r="CX71"/>
      <c r="CY71" s="138"/>
      <c r="CZ71"/>
      <c r="DA71"/>
      <c r="DB71"/>
      <c r="DC71"/>
    </row>
    <row r="72" spans="1:107" s="96" customFormat="1" ht="12.75" customHeight="1">
      <c r="A72"/>
      <c r="B72"/>
      <c r="C72"/>
      <c r="D72"/>
      <c r="E72"/>
      <c r="F72" s="25"/>
      <c r="G72"/>
      <c r="H72"/>
      <c r="I72"/>
      <c r="J72"/>
      <c r="K72"/>
      <c r="L72" s="25"/>
      <c r="R72" s="95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 s="138"/>
      <c r="CB72"/>
      <c r="CC72"/>
      <c r="CD72"/>
      <c r="CE72"/>
      <c r="CF72"/>
      <c r="CG72" s="138"/>
      <c r="CH72"/>
      <c r="CI72"/>
      <c r="CJ72"/>
      <c r="CK72"/>
      <c r="CL72"/>
      <c r="CM72" s="138"/>
      <c r="CN72"/>
      <c r="CO72"/>
      <c r="CP72"/>
      <c r="CQ72"/>
      <c r="CR72"/>
      <c r="CS72" s="138"/>
      <c r="CT72"/>
      <c r="CU72"/>
      <c r="CV72"/>
      <c r="CW72"/>
      <c r="CX72"/>
      <c r="CY72" s="138"/>
      <c r="CZ72"/>
      <c r="DA72"/>
      <c r="DB72"/>
      <c r="DC72"/>
    </row>
    <row r="73" spans="1:107" s="96" customFormat="1" ht="12.75" customHeight="1">
      <c r="A73"/>
      <c r="B73"/>
      <c r="C73"/>
      <c r="D73"/>
      <c r="E73"/>
      <c r="F73" s="25"/>
      <c r="G73"/>
      <c r="H73"/>
      <c r="I73"/>
      <c r="J73"/>
      <c r="K73"/>
      <c r="L73" s="25"/>
      <c r="R73" s="95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 s="138"/>
      <c r="CB73"/>
      <c r="CC73"/>
      <c r="CD73"/>
      <c r="CE73"/>
      <c r="CF73"/>
      <c r="CG73" s="138"/>
      <c r="CH73"/>
      <c r="CI73"/>
      <c r="CJ73"/>
      <c r="CK73"/>
      <c r="CL73"/>
      <c r="CM73" s="138"/>
      <c r="CN73"/>
      <c r="CO73"/>
      <c r="CP73"/>
      <c r="CQ73"/>
      <c r="CR73"/>
      <c r="CS73" s="138"/>
      <c r="CT73"/>
      <c r="CU73"/>
      <c r="CV73"/>
      <c r="CW73"/>
      <c r="CX73"/>
      <c r="CY73" s="138"/>
      <c r="CZ73"/>
      <c r="DA73"/>
      <c r="DB73"/>
      <c r="DC73"/>
    </row>
    <row r="74" spans="1:107" s="96" customFormat="1" ht="12.75" customHeight="1">
      <c r="A74"/>
      <c r="B74"/>
      <c r="C74"/>
      <c r="D74"/>
      <c r="E74"/>
      <c r="F74" s="25"/>
      <c r="G74"/>
      <c r="H74"/>
      <c r="I74"/>
      <c r="J74"/>
      <c r="K74"/>
      <c r="L74" s="25"/>
      <c r="R74" s="95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 s="138"/>
      <c r="CB74"/>
      <c r="CC74"/>
      <c r="CD74"/>
      <c r="CE74"/>
      <c r="CF74"/>
      <c r="CG74" s="138"/>
      <c r="CH74"/>
      <c r="CI74"/>
      <c r="CJ74"/>
      <c r="CK74"/>
      <c r="CL74"/>
      <c r="CM74" s="138"/>
      <c r="CN74"/>
      <c r="CO74"/>
      <c r="CP74"/>
      <c r="CQ74"/>
      <c r="CR74"/>
      <c r="CS74" s="138"/>
      <c r="CT74"/>
      <c r="CU74"/>
      <c r="CV74"/>
      <c r="CW74"/>
      <c r="CX74"/>
      <c r="CY74" s="138"/>
      <c r="CZ74"/>
      <c r="DA74"/>
      <c r="DB74"/>
      <c r="DC74"/>
    </row>
    <row r="75" spans="1:107" s="96" customFormat="1" ht="12.75" customHeight="1">
      <c r="A75"/>
      <c r="B75"/>
      <c r="C75"/>
      <c r="D75"/>
      <c r="E75"/>
      <c r="F75" s="25"/>
      <c r="G75"/>
      <c r="H75"/>
      <c r="I75"/>
      <c r="J75"/>
      <c r="K75"/>
      <c r="L75" s="25"/>
      <c r="M75" s="95"/>
      <c r="N75" s="95"/>
      <c r="O75" s="95"/>
      <c r="P75" s="95"/>
      <c r="Q75" s="95"/>
      <c r="R75" s="9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 s="138"/>
      <c r="CB75"/>
      <c r="CC75"/>
      <c r="CD75"/>
      <c r="CE75"/>
      <c r="CF75"/>
      <c r="CG75" s="138"/>
      <c r="CH75"/>
      <c r="CI75"/>
      <c r="CJ75"/>
      <c r="CK75"/>
      <c r="CL75"/>
      <c r="CM75" s="138"/>
      <c r="CN75"/>
      <c r="CO75"/>
      <c r="CP75"/>
      <c r="CQ75"/>
      <c r="CR75"/>
      <c r="CS75" s="138"/>
      <c r="CT75"/>
      <c r="CU75"/>
      <c r="CV75"/>
      <c r="CW75"/>
      <c r="CX75"/>
      <c r="CY75" s="138"/>
      <c r="CZ75"/>
      <c r="DA75"/>
      <c r="DB75"/>
      <c r="DC75"/>
    </row>
    <row r="76" spans="1:107" s="96" customFormat="1" ht="12.75" customHeight="1">
      <c r="A76"/>
      <c r="B76"/>
      <c r="C76"/>
      <c r="D76"/>
      <c r="E76"/>
      <c r="F76" s="25"/>
      <c r="G76"/>
      <c r="H76"/>
      <c r="I76"/>
      <c r="J76"/>
      <c r="K76"/>
      <c r="L76" s="25"/>
      <c r="M76" s="95"/>
      <c r="N76" s="95"/>
      <c r="O76" s="95"/>
      <c r="P76" s="95"/>
      <c r="Q76" s="95"/>
      <c r="R76" s="95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 s="138"/>
      <c r="CB76"/>
      <c r="CC76"/>
      <c r="CD76"/>
      <c r="CE76"/>
      <c r="CF76"/>
      <c r="CG76" s="138"/>
      <c r="CH76"/>
      <c r="CI76"/>
      <c r="CJ76"/>
      <c r="CK76"/>
      <c r="CL76"/>
      <c r="CM76" s="138"/>
      <c r="CN76"/>
      <c r="CO76"/>
      <c r="CP76"/>
      <c r="CQ76"/>
      <c r="CR76"/>
      <c r="CS76" s="138"/>
      <c r="CT76"/>
      <c r="CU76"/>
      <c r="CV76"/>
      <c r="CW76"/>
      <c r="CX76"/>
      <c r="CY76" s="138"/>
      <c r="CZ76"/>
      <c r="DA76"/>
      <c r="DB76"/>
      <c r="DC76"/>
    </row>
    <row r="77" spans="1:107" s="96" customFormat="1" ht="12.75" customHeight="1">
      <c r="A77"/>
      <c r="B77"/>
      <c r="C77"/>
      <c r="D77"/>
      <c r="E77"/>
      <c r="F77"/>
      <c r="G77"/>
      <c r="H77"/>
      <c r="I77"/>
      <c r="J77"/>
      <c r="K77"/>
      <c r="L77"/>
      <c r="M77" s="95"/>
      <c r="N77" s="95"/>
      <c r="O77" s="95"/>
      <c r="P77" s="95"/>
      <c r="Q77" s="95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 s="138"/>
      <c r="CB77"/>
      <c r="CC77"/>
      <c r="CD77"/>
      <c r="CE77"/>
      <c r="CF77"/>
      <c r="CG77" s="138"/>
      <c r="CH77"/>
      <c r="CI77"/>
      <c r="CJ77"/>
      <c r="CK77"/>
      <c r="CL77"/>
      <c r="CM77" s="138"/>
      <c r="CN77"/>
      <c r="CO77"/>
      <c r="CP77"/>
      <c r="CQ77"/>
      <c r="CR77"/>
      <c r="CS77" s="138"/>
      <c r="CT77"/>
      <c r="CU77"/>
      <c r="CV77"/>
      <c r="CW77"/>
      <c r="CX77"/>
      <c r="CY77" s="138"/>
      <c r="CZ77"/>
      <c r="DA77"/>
      <c r="DB77"/>
      <c r="DC77"/>
    </row>
    <row r="78" spans="1:107" s="96" customFormat="1" ht="12.75" customHeight="1">
      <c r="A78"/>
      <c r="B78"/>
      <c r="C78"/>
      <c r="D78"/>
      <c r="E78"/>
      <c r="F78"/>
      <c r="G78"/>
      <c r="H78"/>
      <c r="I78"/>
      <c r="J78"/>
      <c r="K78"/>
      <c r="L78"/>
      <c r="M78" s="95"/>
      <c r="N78" s="95"/>
      <c r="O78" s="95"/>
      <c r="P78" s="95"/>
      <c r="Q78" s="95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 s="138"/>
      <c r="CB78"/>
      <c r="CC78"/>
      <c r="CD78"/>
      <c r="CE78"/>
      <c r="CF78"/>
      <c r="CG78" s="138"/>
      <c r="CH78"/>
      <c r="CI78"/>
      <c r="CJ78"/>
      <c r="CK78"/>
      <c r="CL78"/>
      <c r="CM78" s="138"/>
      <c r="CN78"/>
      <c r="CO78"/>
      <c r="CP78"/>
      <c r="CQ78"/>
      <c r="CR78"/>
      <c r="CS78" s="138"/>
      <c r="CT78"/>
      <c r="CU78"/>
      <c r="CV78"/>
      <c r="CW78"/>
      <c r="CX78"/>
      <c r="CY78" s="138"/>
      <c r="CZ78"/>
      <c r="DA78"/>
      <c r="DB78"/>
      <c r="DC78"/>
    </row>
    <row r="79" spans="1:107" s="96" customFormat="1" ht="12.75" customHeight="1">
      <c r="A79"/>
      <c r="B79"/>
      <c r="C79"/>
      <c r="D79"/>
      <c r="E79"/>
      <c r="F79"/>
      <c r="G79"/>
      <c r="H79"/>
      <c r="I79"/>
      <c r="J79"/>
      <c r="K79"/>
      <c r="L79"/>
      <c r="M79" s="95"/>
      <c r="N79" s="95"/>
      <c r="O79" s="95"/>
      <c r="P79" s="95"/>
      <c r="Q79" s="95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 s="138"/>
      <c r="CB79"/>
      <c r="CC79"/>
      <c r="CD79"/>
      <c r="CE79"/>
      <c r="CF79"/>
      <c r="CG79" s="138"/>
      <c r="CH79"/>
      <c r="CI79"/>
      <c r="CJ79"/>
      <c r="CK79"/>
      <c r="CL79"/>
      <c r="CM79" s="138"/>
      <c r="CN79"/>
      <c r="CO79"/>
      <c r="CP79"/>
      <c r="CQ79"/>
      <c r="CR79"/>
      <c r="CS79" s="138"/>
      <c r="CT79"/>
      <c r="CU79"/>
      <c r="CV79"/>
      <c r="CW79"/>
      <c r="CX79"/>
      <c r="CY79" s="138"/>
      <c r="CZ79"/>
      <c r="DA79"/>
      <c r="DB79"/>
      <c r="DC79"/>
    </row>
    <row r="80" spans="1:107" s="96" customFormat="1" ht="12.75" customHeight="1">
      <c r="A80"/>
      <c r="B80"/>
      <c r="C80"/>
      <c r="D80"/>
      <c r="E80"/>
      <c r="F80"/>
      <c r="G80"/>
      <c r="H80"/>
      <c r="I80"/>
      <c r="J80"/>
      <c r="K80"/>
      <c r="L80"/>
      <c r="M80" s="95"/>
      <c r="N80" s="95"/>
      <c r="O80" s="95"/>
      <c r="P80" s="95"/>
      <c r="Q80" s="95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 s="138"/>
      <c r="CB80"/>
      <c r="CC80"/>
      <c r="CD80"/>
      <c r="CE80"/>
      <c r="CF80"/>
      <c r="CG80" s="138"/>
      <c r="CH80"/>
      <c r="CI80"/>
      <c r="CJ80"/>
      <c r="CK80"/>
      <c r="CL80"/>
      <c r="CM80" s="138"/>
      <c r="CN80"/>
      <c r="CO80"/>
      <c r="CP80"/>
      <c r="CQ80"/>
      <c r="CR80"/>
      <c r="CS80" s="138"/>
      <c r="CT80"/>
      <c r="CU80"/>
      <c r="CV80"/>
      <c r="CW80"/>
      <c r="CX80"/>
      <c r="CY80" s="138"/>
      <c r="CZ80"/>
      <c r="DA80"/>
      <c r="DB80"/>
      <c r="DC80"/>
    </row>
    <row r="81" spans="1:107" s="96" customFormat="1" ht="12.75" customHeight="1">
      <c r="A81"/>
      <c r="B81"/>
      <c r="C81"/>
      <c r="D81"/>
      <c r="E81"/>
      <c r="F81"/>
      <c r="G81"/>
      <c r="H81"/>
      <c r="I81"/>
      <c r="J81"/>
      <c r="K81"/>
      <c r="L81"/>
      <c r="M81" s="95"/>
      <c r="N81" s="95"/>
      <c r="O81" s="95"/>
      <c r="P81" s="95"/>
      <c r="Q81" s="95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 s="138"/>
      <c r="CB81"/>
      <c r="CC81"/>
      <c r="CD81"/>
      <c r="CE81"/>
      <c r="CF81"/>
      <c r="CG81" s="138"/>
      <c r="CH81"/>
      <c r="CI81"/>
      <c r="CJ81"/>
      <c r="CK81"/>
      <c r="CL81"/>
      <c r="CM81" s="138"/>
      <c r="CN81"/>
      <c r="CO81"/>
      <c r="CP81"/>
      <c r="CQ81"/>
      <c r="CR81"/>
      <c r="CS81" s="138"/>
      <c r="CT81"/>
      <c r="CU81"/>
      <c r="CV81"/>
      <c r="CW81"/>
      <c r="CX81"/>
      <c r="CY81" s="138"/>
      <c r="CZ81"/>
      <c r="DA81"/>
      <c r="DB81"/>
      <c r="DC81"/>
    </row>
    <row r="82" spans="1:107" s="96" customFormat="1" ht="12.75" customHeight="1">
      <c r="A82"/>
      <c r="B82"/>
      <c r="C82"/>
      <c r="D82"/>
      <c r="E82"/>
      <c r="F82"/>
      <c r="G82"/>
      <c r="H82"/>
      <c r="I82"/>
      <c r="J82"/>
      <c r="K82"/>
      <c r="L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 s="138"/>
      <c r="CB82"/>
      <c r="CC82"/>
      <c r="CD82"/>
      <c r="CE82"/>
      <c r="CF82"/>
      <c r="CG82" s="138"/>
      <c r="CH82"/>
      <c r="CI82"/>
      <c r="CJ82"/>
      <c r="CK82"/>
      <c r="CL82"/>
      <c r="CM82" s="138"/>
      <c r="CN82"/>
      <c r="CO82"/>
      <c r="CP82"/>
      <c r="CQ82"/>
      <c r="CR82"/>
      <c r="CS82" s="138"/>
      <c r="CT82"/>
      <c r="CU82"/>
      <c r="CV82"/>
      <c r="CW82"/>
      <c r="CX82"/>
      <c r="CY82" s="138"/>
      <c r="CZ82"/>
      <c r="DA82"/>
      <c r="DB82"/>
      <c r="DC82"/>
    </row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  <row r="201" spans="1:5" ht="12.75">
      <c r="A201" s="25"/>
      <c r="B201" s="25"/>
      <c r="C201" s="25"/>
      <c r="D201" s="25"/>
      <c r="E201" s="25"/>
    </row>
    <row r="202" spans="1:5" ht="12.75">
      <c r="A202" s="25"/>
      <c r="B202" s="25"/>
      <c r="C202" s="25"/>
      <c r="D202" s="25"/>
      <c r="E202" s="25"/>
    </row>
  </sheetData>
  <sheetProtection/>
  <mergeCells count="1">
    <mergeCell ref="A7:T7"/>
  </mergeCells>
  <printOptions/>
  <pageMargins left="0.7086614173228347" right="0.7086614173228347" top="0.35433070866141736" bottom="0.15748031496062992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B200"/>
  <sheetViews>
    <sheetView zoomScalePageLayoutView="0" workbookViewId="0" topLeftCell="A1">
      <selection activeCell="A6" sqref="A6:A7"/>
    </sheetView>
  </sheetViews>
  <sheetFormatPr defaultColWidth="9.140625" defaultRowHeight="12.75"/>
  <cols>
    <col min="3" max="5" width="8.28125" style="0" customWidth="1"/>
    <col min="6" max="6" width="4.140625" style="0" customWidth="1"/>
    <col min="9" max="11" width="8.8515625" style="0" customWidth="1"/>
    <col min="12" max="12" width="4.00390625" style="0" customWidth="1"/>
    <col min="13" max="14" width="9.140625" style="96" customWidth="1"/>
    <col min="15" max="17" width="8.421875" style="96" customWidth="1"/>
    <col min="18" max="18" width="3.8515625" style="96" customWidth="1"/>
    <col min="19" max="20" width="9.140625" style="96" customWidth="1"/>
    <col min="21" max="23" width="8.140625" style="96" customWidth="1"/>
    <col min="24" max="24" width="2.28125" style="96" customWidth="1"/>
    <col min="25" max="26" width="9.140625" style="96" customWidth="1"/>
    <col min="27" max="29" width="8.28125" style="96" customWidth="1"/>
    <col min="30" max="30" width="3.28125" style="96" customWidth="1"/>
    <col min="31" max="32" width="9.140625" style="96" customWidth="1"/>
    <col min="33" max="33" width="8.28125" style="96" customWidth="1"/>
    <col min="34" max="34" width="9.140625" style="96" customWidth="1"/>
    <col min="156" max="156" width="1.7109375" style="0" customWidth="1"/>
    <col min="160" max="160" width="2.421875" style="0" customWidth="1"/>
    <col min="164" max="164" width="1.28515625" style="0" customWidth="1"/>
    <col min="168" max="168" width="1.28515625" style="0" customWidth="1"/>
    <col min="172" max="172" width="1.7109375" style="0" customWidth="1"/>
    <col min="176" max="176" width="1.28515625" style="0" customWidth="1"/>
    <col min="180" max="180" width="1.1484375" style="0" customWidth="1"/>
    <col min="184" max="184" width="1.57421875" style="0" customWidth="1"/>
    <col min="188" max="188" width="1.57421875" style="0" customWidth="1"/>
    <col min="192" max="192" width="1.28515625" style="0" customWidth="1"/>
    <col min="196" max="196" width="0.9921875" style="0" customWidth="1"/>
    <col min="200" max="200" width="1.57421875" style="0" customWidth="1"/>
    <col min="204" max="204" width="0.9921875" style="0" customWidth="1"/>
    <col min="208" max="208" width="1.57421875" style="0" customWidth="1"/>
    <col min="212" max="212" width="1.7109375" style="0" customWidth="1"/>
    <col min="216" max="216" width="1.28515625" style="0" customWidth="1"/>
    <col min="220" max="220" width="1.28515625" style="0" customWidth="1"/>
    <col min="224" max="224" width="1.28515625" style="0" customWidth="1"/>
    <col min="228" max="228" width="1.57421875" style="0" customWidth="1"/>
    <col min="232" max="232" width="1.28515625" style="0" customWidth="1"/>
    <col min="236" max="236" width="1.57421875" style="0" customWidth="1"/>
    <col min="240" max="240" width="1.28515625" style="0" customWidth="1"/>
    <col min="244" max="244" width="1.57421875" style="0" customWidth="1"/>
  </cols>
  <sheetData>
    <row r="1" spans="1:106" ht="12.75">
      <c r="A1" s="1" t="s">
        <v>0</v>
      </c>
      <c r="B1" s="3"/>
      <c r="C1" s="3"/>
      <c r="D1" s="3"/>
      <c r="E1" s="3"/>
      <c r="F1" s="3"/>
      <c r="G1" s="3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6"/>
      <c r="Z1" s="25"/>
      <c r="AA1" s="25"/>
      <c r="AB1" s="25"/>
      <c r="AC1" s="25"/>
      <c r="AD1" s="25"/>
      <c r="AE1" s="26"/>
      <c r="AF1" s="25"/>
      <c r="AG1" s="25"/>
      <c r="AH1" s="25"/>
      <c r="AI1" s="26"/>
      <c r="AJ1" s="25"/>
      <c r="AK1" s="25"/>
      <c r="AL1" s="25"/>
      <c r="AM1" s="26"/>
      <c r="AN1" s="25"/>
      <c r="AO1" s="25"/>
      <c r="AP1" s="25"/>
      <c r="AQ1" s="26"/>
      <c r="AR1" s="25"/>
      <c r="AS1" s="25"/>
      <c r="AT1" s="25"/>
      <c r="AU1" s="26"/>
      <c r="AV1" s="25"/>
      <c r="AW1" s="25"/>
      <c r="AX1" s="25"/>
      <c r="AY1" s="26"/>
      <c r="AZ1" s="25"/>
      <c r="BA1" s="25"/>
      <c r="BB1" s="25"/>
      <c r="BC1" s="26"/>
      <c r="BD1" s="25"/>
      <c r="BE1" s="25"/>
      <c r="BF1" s="25"/>
      <c r="BG1" s="26"/>
      <c r="BH1" s="25"/>
      <c r="BI1" s="25"/>
      <c r="BJ1" s="25"/>
      <c r="BK1" s="26"/>
      <c r="BL1" s="25"/>
      <c r="BM1" s="25"/>
      <c r="BN1" s="25"/>
      <c r="BO1" s="26"/>
      <c r="BP1" s="25"/>
      <c r="BQ1" s="25"/>
      <c r="BR1" s="25"/>
      <c r="BS1" s="26"/>
      <c r="BT1" s="25"/>
      <c r="BU1" s="25"/>
      <c r="BV1" s="25"/>
      <c r="BW1" s="26"/>
      <c r="BX1" s="25"/>
      <c r="BY1" s="25"/>
      <c r="BZ1" s="25"/>
      <c r="CA1" s="26"/>
      <c r="CB1" s="25"/>
      <c r="CC1" s="25"/>
      <c r="CD1" s="25"/>
      <c r="CE1" s="26"/>
      <c r="CF1" s="25"/>
      <c r="CG1" s="25"/>
      <c r="CH1" s="25"/>
      <c r="CI1" s="26"/>
      <c r="CJ1" s="25"/>
      <c r="CK1" s="25"/>
      <c r="CL1" s="25"/>
      <c r="CM1" s="26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</row>
    <row r="2" spans="1:106" ht="12.75">
      <c r="A2" s="4" t="s">
        <v>9</v>
      </c>
      <c r="B2" s="3"/>
      <c r="C2" s="3"/>
      <c r="D2" s="3"/>
      <c r="E2" s="3"/>
      <c r="F2" s="3"/>
      <c r="G2" s="3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5"/>
      <c r="AA2" s="25"/>
      <c r="AB2" s="25"/>
      <c r="AC2" s="25"/>
      <c r="AD2" s="25"/>
      <c r="AE2" s="26"/>
      <c r="AF2" s="25"/>
      <c r="AG2" s="25"/>
      <c r="AH2" s="25"/>
      <c r="AI2" s="26"/>
      <c r="AJ2" s="25"/>
      <c r="AK2" s="25"/>
      <c r="AL2" s="25"/>
      <c r="AM2" s="26"/>
      <c r="AN2" s="25"/>
      <c r="AO2" s="25"/>
      <c r="AP2" s="25"/>
      <c r="AQ2" s="26"/>
      <c r="AR2" s="25"/>
      <c r="AS2" s="25"/>
      <c r="AT2" s="25"/>
      <c r="AU2" s="26"/>
      <c r="AV2" s="25"/>
      <c r="AW2" s="25"/>
      <c r="AX2" s="25"/>
      <c r="AY2" s="26"/>
      <c r="AZ2" s="25"/>
      <c r="BA2" s="25"/>
      <c r="BB2" s="25"/>
      <c r="BC2" s="26"/>
      <c r="BD2" s="25"/>
      <c r="BE2" s="25"/>
      <c r="BF2" s="25"/>
      <c r="BG2" s="26"/>
      <c r="BH2" s="25"/>
      <c r="BI2" s="25"/>
      <c r="BJ2" s="25"/>
      <c r="BK2" s="26"/>
      <c r="BL2" s="25"/>
      <c r="BM2" s="25"/>
      <c r="BN2" s="25"/>
      <c r="BO2" s="26"/>
      <c r="BP2" s="25"/>
      <c r="BQ2" s="25"/>
      <c r="BR2" s="25"/>
      <c r="BS2" s="26"/>
      <c r="BT2" s="25"/>
      <c r="BU2" s="25"/>
      <c r="BV2" s="25"/>
      <c r="BW2" s="26"/>
      <c r="BX2" s="25"/>
      <c r="BY2" s="25"/>
      <c r="BZ2" s="25"/>
      <c r="CA2" s="26"/>
      <c r="CB2" s="25"/>
      <c r="CC2" s="25"/>
      <c r="CD2" s="25"/>
      <c r="CE2" s="26"/>
      <c r="CF2" s="25"/>
      <c r="CG2" s="25"/>
      <c r="CH2" s="25"/>
      <c r="CI2" s="26"/>
      <c r="CJ2" s="25"/>
      <c r="CK2" s="25"/>
      <c r="CL2" s="25"/>
      <c r="CM2" s="26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</row>
    <row r="3" spans="1:106" ht="12.75">
      <c r="A3" s="25" t="s">
        <v>8</v>
      </c>
      <c r="B3" s="25"/>
      <c r="C3" s="25" t="s">
        <v>8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 t="s">
        <v>8</v>
      </c>
      <c r="P3" s="25"/>
      <c r="Q3" s="25"/>
      <c r="R3" s="25"/>
      <c r="S3" s="25"/>
      <c r="T3" s="25"/>
      <c r="U3" s="25"/>
      <c r="V3" s="25"/>
      <c r="W3" s="25"/>
      <c r="X3" s="25"/>
      <c r="Y3" s="26"/>
      <c r="Z3" s="25"/>
      <c r="AA3" s="25"/>
      <c r="AB3" s="25"/>
      <c r="AC3" s="25"/>
      <c r="AD3" s="25"/>
      <c r="AE3" s="26"/>
      <c r="AF3" s="25"/>
      <c r="AG3" s="25"/>
      <c r="AH3" s="25"/>
      <c r="AI3" s="26"/>
      <c r="AJ3" s="25"/>
      <c r="AK3" s="25"/>
      <c r="AL3" s="25"/>
      <c r="AM3" s="26"/>
      <c r="AN3" s="25"/>
      <c r="AO3" s="25"/>
      <c r="AP3" s="25"/>
      <c r="AQ3" s="26"/>
      <c r="AR3" s="25"/>
      <c r="AS3" s="25"/>
      <c r="AT3" s="25"/>
      <c r="AU3" s="26"/>
      <c r="AV3" s="25"/>
      <c r="AW3" s="25"/>
      <c r="AX3" s="25"/>
      <c r="AY3" s="26"/>
      <c r="AZ3" s="25"/>
      <c r="BA3" s="25"/>
      <c r="BB3" s="25"/>
      <c r="BC3" s="26"/>
      <c r="BD3" s="25"/>
      <c r="BE3" s="25"/>
      <c r="BF3" s="25"/>
      <c r="BG3" s="26"/>
      <c r="BH3" s="25"/>
      <c r="BI3" s="25"/>
      <c r="BJ3" s="25"/>
      <c r="BK3" s="26"/>
      <c r="BL3" s="25"/>
      <c r="BM3" s="25"/>
      <c r="BN3" s="25"/>
      <c r="BO3" s="26"/>
      <c r="BP3" s="25"/>
      <c r="BQ3" s="25"/>
      <c r="BR3" s="25"/>
      <c r="BS3" s="26"/>
      <c r="BT3" s="25"/>
      <c r="BU3" s="25"/>
      <c r="BV3" s="25"/>
      <c r="BW3" s="26"/>
      <c r="BX3" s="25"/>
      <c r="BY3" s="25"/>
      <c r="BZ3" s="25"/>
      <c r="CA3" s="26"/>
      <c r="CB3" s="25"/>
      <c r="CC3" s="25"/>
      <c r="CD3" s="25"/>
      <c r="CE3" s="26"/>
      <c r="CF3" s="25"/>
      <c r="CG3" s="25"/>
      <c r="CH3" s="25"/>
      <c r="CI3" s="26"/>
      <c r="CJ3" s="25"/>
      <c r="CK3" s="25"/>
      <c r="CL3" s="25"/>
      <c r="CM3" s="26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</row>
    <row r="4" spans="1:106" ht="17.25">
      <c r="A4" s="7" t="s">
        <v>17</v>
      </c>
      <c r="I4" s="5"/>
      <c r="J4" s="5"/>
      <c r="K4" s="5"/>
      <c r="M4"/>
      <c r="N4"/>
      <c r="O4"/>
      <c r="P4"/>
      <c r="Q4"/>
      <c r="R4"/>
      <c r="S4" s="28"/>
      <c r="T4" s="29"/>
      <c r="U4" s="5" t="s">
        <v>30</v>
      </c>
      <c r="V4" s="5"/>
      <c r="W4" s="5"/>
      <c r="X4" s="29"/>
      <c r="Y4" s="30"/>
      <c r="Z4" s="29"/>
      <c r="AA4" s="29"/>
      <c r="AB4" s="29"/>
      <c r="AC4" s="29"/>
      <c r="AD4" s="29"/>
      <c r="AE4" s="30"/>
      <c r="AF4" s="29"/>
      <c r="AG4" s="29"/>
      <c r="AH4" s="29"/>
      <c r="AI4" s="30"/>
      <c r="AJ4" s="29"/>
      <c r="AK4" s="29"/>
      <c r="AL4" s="29"/>
      <c r="AM4" s="30"/>
      <c r="AN4" s="29"/>
      <c r="AO4" s="29"/>
      <c r="AP4" s="29"/>
      <c r="AQ4" s="30"/>
      <c r="AR4" s="29"/>
      <c r="AS4" s="29"/>
      <c r="AT4" s="29"/>
      <c r="AU4" s="30"/>
      <c r="AV4" s="29"/>
      <c r="AW4" s="29"/>
      <c r="AX4" s="29"/>
      <c r="AY4" s="30"/>
      <c r="AZ4" s="29"/>
      <c r="BA4" s="29"/>
      <c r="BB4" s="29"/>
      <c r="BC4" s="30"/>
      <c r="BD4" s="29"/>
      <c r="BE4" s="29"/>
      <c r="BF4" s="29"/>
      <c r="BG4" s="30"/>
      <c r="BH4" s="29"/>
      <c r="BI4" s="29"/>
      <c r="BJ4" s="29"/>
      <c r="BK4" s="30"/>
      <c r="BL4" s="29"/>
      <c r="BM4" s="29"/>
      <c r="BN4" s="29"/>
      <c r="BO4" s="30"/>
      <c r="BP4" s="29"/>
      <c r="BQ4" s="29"/>
      <c r="BR4" s="29"/>
      <c r="BS4" s="30"/>
      <c r="BT4" s="29"/>
      <c r="BU4" s="29"/>
      <c r="BV4" s="29"/>
      <c r="BW4" s="30"/>
      <c r="BX4" s="29"/>
      <c r="BY4" s="29"/>
      <c r="BZ4" s="29"/>
      <c r="CA4" s="30"/>
      <c r="CB4" s="29"/>
      <c r="CC4" s="29"/>
      <c r="CD4" s="29"/>
      <c r="CE4" s="30"/>
      <c r="CF4" s="29"/>
      <c r="CG4" s="29"/>
      <c r="CH4" s="29"/>
      <c r="CI4" s="30"/>
      <c r="CJ4" s="29"/>
      <c r="CK4" s="29"/>
      <c r="CL4" s="29"/>
      <c r="CM4" s="30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</row>
    <row r="5" spans="1:106" ht="17.25">
      <c r="A5" s="7"/>
      <c r="M5"/>
      <c r="N5" s="5"/>
      <c r="O5"/>
      <c r="P5"/>
      <c r="Q5"/>
      <c r="R5"/>
      <c r="S5" s="28"/>
      <c r="T5" s="29"/>
      <c r="U5" s="29"/>
      <c r="V5" s="29"/>
      <c r="W5" s="29"/>
      <c r="X5" s="29"/>
      <c r="Y5" s="30"/>
      <c r="Z5" s="29"/>
      <c r="AA5" s="29"/>
      <c r="AB5" s="29"/>
      <c r="AC5" s="29"/>
      <c r="AD5" s="29"/>
      <c r="AE5" s="30"/>
      <c r="AF5" s="29"/>
      <c r="AG5" s="29"/>
      <c r="AH5" s="29"/>
      <c r="AI5" s="30"/>
      <c r="AJ5" s="29"/>
      <c r="AK5" s="29"/>
      <c r="AL5" s="29"/>
      <c r="AM5" s="30"/>
      <c r="AN5" s="29"/>
      <c r="AO5" s="29"/>
      <c r="AP5" s="29"/>
      <c r="AQ5" s="30"/>
      <c r="AR5" s="29"/>
      <c r="AS5" s="29"/>
      <c r="AT5" s="29"/>
      <c r="AU5" s="30"/>
      <c r="AV5" s="29"/>
      <c r="AW5" s="29"/>
      <c r="AX5" s="29"/>
      <c r="AY5" s="30"/>
      <c r="AZ5" s="29"/>
      <c r="BA5" s="29"/>
      <c r="BB5" s="29"/>
      <c r="BC5" s="30"/>
      <c r="BD5" s="29"/>
      <c r="BE5" s="29"/>
      <c r="BF5" s="29"/>
      <c r="BG5" s="30"/>
      <c r="BH5" s="29"/>
      <c r="BI5" s="29"/>
      <c r="BJ5" s="29"/>
      <c r="BK5" s="30"/>
      <c r="BL5" s="29"/>
      <c r="BM5" s="29"/>
      <c r="BN5" s="29"/>
      <c r="BO5" s="30"/>
      <c r="BP5" s="29"/>
      <c r="BQ5" s="29"/>
      <c r="BR5" s="29"/>
      <c r="BS5" s="30"/>
      <c r="BT5" s="29"/>
      <c r="BU5" s="29"/>
      <c r="BV5" s="29"/>
      <c r="BW5" s="30"/>
      <c r="BX5" s="29"/>
      <c r="BY5" s="29"/>
      <c r="BZ5" s="29"/>
      <c r="CA5" s="30"/>
      <c r="CB5" s="29"/>
      <c r="CC5" s="29"/>
      <c r="CD5" s="29"/>
      <c r="CE5" s="30"/>
      <c r="CF5" s="29"/>
      <c r="CG5" s="29"/>
      <c r="CH5" s="29"/>
      <c r="CI5" s="30"/>
      <c r="CJ5" s="29"/>
      <c r="CK5" s="29"/>
      <c r="CL5" s="29"/>
      <c r="CM5" s="30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</row>
    <row r="6" spans="1:14" ht="15.75" thickBot="1">
      <c r="A6" s="7"/>
      <c r="N6" s="97"/>
    </row>
    <row r="7" spans="1:35" s="91" customFormat="1" ht="36" thickBot="1">
      <c r="A7" s="81" t="s">
        <v>11</v>
      </c>
      <c r="B7" s="82" t="s">
        <v>10</v>
      </c>
      <c r="C7" s="82" t="s">
        <v>1</v>
      </c>
      <c r="D7" s="82" t="s">
        <v>2</v>
      </c>
      <c r="E7" s="84" t="s">
        <v>15</v>
      </c>
      <c r="F7" s="80"/>
      <c r="G7" s="81" t="s">
        <v>11</v>
      </c>
      <c r="H7" s="82" t="s">
        <v>10</v>
      </c>
      <c r="I7" s="82" t="s">
        <v>1</v>
      </c>
      <c r="J7" s="82" t="s">
        <v>2</v>
      </c>
      <c r="K7" s="84" t="s">
        <v>15</v>
      </c>
      <c r="L7" s="80"/>
      <c r="M7" s="81" t="s">
        <v>11</v>
      </c>
      <c r="N7" s="82" t="s">
        <v>10</v>
      </c>
      <c r="O7" s="82" t="s">
        <v>1</v>
      </c>
      <c r="P7" s="82" t="s">
        <v>2</v>
      </c>
      <c r="Q7" s="84" t="s">
        <v>15</v>
      </c>
      <c r="R7" s="98"/>
      <c r="S7" s="81" t="s">
        <v>11</v>
      </c>
      <c r="T7" s="82" t="s">
        <v>10</v>
      </c>
      <c r="U7" s="82" t="s">
        <v>1</v>
      </c>
      <c r="V7" s="82" t="s">
        <v>2</v>
      </c>
      <c r="W7" s="84" t="s">
        <v>15</v>
      </c>
      <c r="X7" s="99"/>
      <c r="Y7" s="81" t="s">
        <v>11</v>
      </c>
      <c r="Z7" s="82" t="s">
        <v>10</v>
      </c>
      <c r="AA7" s="82" t="s">
        <v>1</v>
      </c>
      <c r="AB7" s="82" t="s">
        <v>2</v>
      </c>
      <c r="AC7" s="84" t="s">
        <v>15</v>
      </c>
      <c r="AD7" s="99"/>
      <c r="AE7" s="81" t="s">
        <v>11</v>
      </c>
      <c r="AF7" s="82" t="s">
        <v>10</v>
      </c>
      <c r="AG7" s="82" t="s">
        <v>1</v>
      </c>
      <c r="AH7" s="82" t="s">
        <v>2</v>
      </c>
      <c r="AI7" s="84" t="s">
        <v>15</v>
      </c>
    </row>
    <row r="8" spans="1:35" ht="12.75" customHeight="1">
      <c r="A8" s="112">
        <v>1</v>
      </c>
      <c r="B8" s="31">
        <v>100</v>
      </c>
      <c r="C8" s="106">
        <f>A8/B8</f>
        <v>0.01</v>
      </c>
      <c r="D8" s="38">
        <v>400</v>
      </c>
      <c r="E8" s="104">
        <f>A8/D8</f>
        <v>0.0025</v>
      </c>
      <c r="F8" s="33"/>
      <c r="G8" s="112">
        <v>56</v>
      </c>
      <c r="H8" s="38">
        <v>100</v>
      </c>
      <c r="I8" s="106">
        <f aca="true" t="shared" si="0" ref="I8:I62">G8/H8</f>
        <v>0.56</v>
      </c>
      <c r="J8" s="36">
        <v>400</v>
      </c>
      <c r="K8" s="104">
        <f aca="true" t="shared" si="1" ref="K8:K62">G8/J8</f>
        <v>0.14</v>
      </c>
      <c r="L8" s="33"/>
      <c r="M8" s="112">
        <v>111</v>
      </c>
      <c r="N8" s="38">
        <v>100</v>
      </c>
      <c r="O8" s="106">
        <f aca="true" t="shared" si="2" ref="O8:O62">M8/N8</f>
        <v>1.11</v>
      </c>
      <c r="P8" s="36">
        <v>400</v>
      </c>
      <c r="Q8" s="104">
        <f aca="true" t="shared" si="3" ref="Q8:Q62">M8/P8</f>
        <v>0.2775</v>
      </c>
      <c r="R8" s="101"/>
      <c r="S8" s="112">
        <v>166</v>
      </c>
      <c r="T8" s="38">
        <v>100</v>
      </c>
      <c r="U8" s="106">
        <f aca="true" t="shared" si="4" ref="U8:U62">S8/T8</f>
        <v>1.66</v>
      </c>
      <c r="V8" s="36">
        <v>400</v>
      </c>
      <c r="W8" s="104">
        <f aca="true" t="shared" si="5" ref="W8:W62">S8/V8</f>
        <v>0.415</v>
      </c>
      <c r="Y8" s="112">
        <v>221</v>
      </c>
      <c r="Z8" s="38">
        <v>100</v>
      </c>
      <c r="AA8" s="106">
        <f aca="true" t="shared" si="6" ref="AA8:AA62">Y8/Z8</f>
        <v>2.21</v>
      </c>
      <c r="AB8" s="36">
        <v>400</v>
      </c>
      <c r="AC8" s="104">
        <f aca="true" t="shared" si="7" ref="AC8:AC62">Y8/AB8</f>
        <v>0.5525</v>
      </c>
      <c r="AE8" s="112">
        <v>276</v>
      </c>
      <c r="AF8" s="38">
        <v>100</v>
      </c>
      <c r="AG8" s="106">
        <f aca="true" t="shared" si="8" ref="AG8:AG62">AE8/AF8</f>
        <v>2.76</v>
      </c>
      <c r="AH8" s="36">
        <v>400</v>
      </c>
      <c r="AI8" s="104">
        <f aca="true" t="shared" si="9" ref="AI8:AI62">AE8/AH8</f>
        <v>0.69</v>
      </c>
    </row>
    <row r="9" spans="1:35" ht="12.75" customHeight="1">
      <c r="A9" s="111">
        <v>2</v>
      </c>
      <c r="B9" s="38">
        <v>100</v>
      </c>
      <c r="C9" s="106">
        <f>A9/B9</f>
        <v>0.02</v>
      </c>
      <c r="D9" s="36">
        <v>400</v>
      </c>
      <c r="E9" s="104">
        <f>A9/D9</f>
        <v>0.005</v>
      </c>
      <c r="F9" s="33"/>
      <c r="G9" s="111">
        <v>57</v>
      </c>
      <c r="H9" s="38">
        <v>100</v>
      </c>
      <c r="I9" s="106">
        <f t="shared" si="0"/>
        <v>0.57</v>
      </c>
      <c r="J9" s="36">
        <v>400</v>
      </c>
      <c r="K9" s="104">
        <f t="shared" si="1"/>
        <v>0.1425</v>
      </c>
      <c r="L9" s="33"/>
      <c r="M9" s="111">
        <v>112</v>
      </c>
      <c r="N9" s="38">
        <v>100</v>
      </c>
      <c r="O9" s="106">
        <f t="shared" si="2"/>
        <v>1.12</v>
      </c>
      <c r="P9" s="36">
        <v>400</v>
      </c>
      <c r="Q9" s="104">
        <f t="shared" si="3"/>
        <v>0.28</v>
      </c>
      <c r="R9" s="101"/>
      <c r="S9" s="111">
        <v>167</v>
      </c>
      <c r="T9" s="38">
        <v>100</v>
      </c>
      <c r="U9" s="106">
        <f t="shared" si="4"/>
        <v>1.67</v>
      </c>
      <c r="V9" s="36">
        <v>400</v>
      </c>
      <c r="W9" s="104">
        <f t="shared" si="5"/>
        <v>0.4175</v>
      </c>
      <c r="Y9" s="111">
        <v>222</v>
      </c>
      <c r="Z9" s="38">
        <v>100</v>
      </c>
      <c r="AA9" s="106">
        <f t="shared" si="6"/>
        <v>2.22</v>
      </c>
      <c r="AB9" s="36">
        <v>400</v>
      </c>
      <c r="AC9" s="104">
        <f t="shared" si="7"/>
        <v>0.555</v>
      </c>
      <c r="AE9" s="111">
        <v>277</v>
      </c>
      <c r="AF9" s="38">
        <v>100</v>
      </c>
      <c r="AG9" s="106">
        <f t="shared" si="8"/>
        <v>2.77</v>
      </c>
      <c r="AH9" s="36">
        <v>400</v>
      </c>
      <c r="AI9" s="104">
        <f t="shared" si="9"/>
        <v>0.6925</v>
      </c>
    </row>
    <row r="10" spans="1:35" ht="12.75" customHeight="1">
      <c r="A10" s="111">
        <v>3</v>
      </c>
      <c r="B10" s="38">
        <v>100</v>
      </c>
      <c r="C10" s="106">
        <f>A10/B10</f>
        <v>0.03</v>
      </c>
      <c r="D10" s="36">
        <v>400</v>
      </c>
      <c r="E10" s="104">
        <f aca="true" t="shared" si="10" ref="E10:E62">A10/D10</f>
        <v>0.0075</v>
      </c>
      <c r="F10" s="33"/>
      <c r="G10" s="111">
        <v>58</v>
      </c>
      <c r="H10" s="38">
        <v>100</v>
      </c>
      <c r="I10" s="106">
        <f t="shared" si="0"/>
        <v>0.58</v>
      </c>
      <c r="J10" s="36">
        <v>400</v>
      </c>
      <c r="K10" s="104">
        <f t="shared" si="1"/>
        <v>0.145</v>
      </c>
      <c r="L10" s="33"/>
      <c r="M10" s="111">
        <v>113</v>
      </c>
      <c r="N10" s="38">
        <v>100</v>
      </c>
      <c r="O10" s="106">
        <f t="shared" si="2"/>
        <v>1.13</v>
      </c>
      <c r="P10" s="36">
        <v>400</v>
      </c>
      <c r="Q10" s="104">
        <f t="shared" si="3"/>
        <v>0.2825</v>
      </c>
      <c r="R10" s="101"/>
      <c r="S10" s="111">
        <v>168</v>
      </c>
      <c r="T10" s="38">
        <v>100</v>
      </c>
      <c r="U10" s="106">
        <f t="shared" si="4"/>
        <v>1.68</v>
      </c>
      <c r="V10" s="36">
        <v>400</v>
      </c>
      <c r="W10" s="104">
        <f t="shared" si="5"/>
        <v>0.42</v>
      </c>
      <c r="Y10" s="111">
        <v>223</v>
      </c>
      <c r="Z10" s="38">
        <v>100</v>
      </c>
      <c r="AA10" s="106">
        <f t="shared" si="6"/>
        <v>2.23</v>
      </c>
      <c r="AB10" s="36">
        <v>400</v>
      </c>
      <c r="AC10" s="104">
        <f t="shared" si="7"/>
        <v>0.5575</v>
      </c>
      <c r="AE10" s="111">
        <v>278</v>
      </c>
      <c r="AF10" s="38">
        <v>100</v>
      </c>
      <c r="AG10" s="106">
        <f t="shared" si="8"/>
        <v>2.78</v>
      </c>
      <c r="AH10" s="36">
        <v>400</v>
      </c>
      <c r="AI10" s="104">
        <f t="shared" si="9"/>
        <v>0.695</v>
      </c>
    </row>
    <row r="11" spans="1:35" ht="12.75" customHeight="1">
      <c r="A11" s="111">
        <v>4</v>
      </c>
      <c r="B11" s="38">
        <v>100</v>
      </c>
      <c r="C11" s="106">
        <f aca="true" t="shared" si="11" ref="C11:C30">A11/B11</f>
        <v>0.04</v>
      </c>
      <c r="D11" s="36">
        <v>400</v>
      </c>
      <c r="E11" s="104">
        <f t="shared" si="10"/>
        <v>0.01</v>
      </c>
      <c r="F11" s="33"/>
      <c r="G11" s="111">
        <v>59</v>
      </c>
      <c r="H11" s="38">
        <v>100</v>
      </c>
      <c r="I11" s="106">
        <f t="shared" si="0"/>
        <v>0.59</v>
      </c>
      <c r="J11" s="36">
        <v>400</v>
      </c>
      <c r="K11" s="104">
        <f t="shared" si="1"/>
        <v>0.1475</v>
      </c>
      <c r="L11" s="33"/>
      <c r="M11" s="111">
        <v>114</v>
      </c>
      <c r="N11" s="38">
        <v>100</v>
      </c>
      <c r="O11" s="106">
        <f t="shared" si="2"/>
        <v>1.14</v>
      </c>
      <c r="P11" s="36">
        <v>400</v>
      </c>
      <c r="Q11" s="104">
        <f t="shared" si="3"/>
        <v>0.285</v>
      </c>
      <c r="R11" s="101"/>
      <c r="S11" s="111">
        <v>169</v>
      </c>
      <c r="T11" s="38">
        <v>100</v>
      </c>
      <c r="U11" s="106">
        <f t="shared" si="4"/>
        <v>1.69</v>
      </c>
      <c r="V11" s="36">
        <v>400</v>
      </c>
      <c r="W11" s="104">
        <f t="shared" si="5"/>
        <v>0.4225</v>
      </c>
      <c r="Y11" s="111">
        <v>224</v>
      </c>
      <c r="Z11" s="38">
        <v>100</v>
      </c>
      <c r="AA11" s="106">
        <f t="shared" si="6"/>
        <v>2.24</v>
      </c>
      <c r="AB11" s="36">
        <v>400</v>
      </c>
      <c r="AC11" s="104">
        <f t="shared" si="7"/>
        <v>0.56</v>
      </c>
      <c r="AE11" s="111">
        <v>279</v>
      </c>
      <c r="AF11" s="38">
        <v>100</v>
      </c>
      <c r="AG11" s="106">
        <f t="shared" si="8"/>
        <v>2.79</v>
      </c>
      <c r="AH11" s="36">
        <v>400</v>
      </c>
      <c r="AI11" s="104">
        <f t="shared" si="9"/>
        <v>0.6975</v>
      </c>
    </row>
    <row r="12" spans="1:35" ht="12.75" customHeight="1">
      <c r="A12" s="111">
        <v>5</v>
      </c>
      <c r="B12" s="38">
        <v>100</v>
      </c>
      <c r="C12" s="106">
        <f t="shared" si="11"/>
        <v>0.05</v>
      </c>
      <c r="D12" s="36">
        <v>400</v>
      </c>
      <c r="E12" s="104">
        <f t="shared" si="10"/>
        <v>0.0125</v>
      </c>
      <c r="F12" s="33"/>
      <c r="G12" s="111">
        <v>60</v>
      </c>
      <c r="H12" s="38">
        <v>100</v>
      </c>
      <c r="I12" s="106">
        <f t="shared" si="0"/>
        <v>0.6</v>
      </c>
      <c r="J12" s="36">
        <v>400</v>
      </c>
      <c r="K12" s="104">
        <f t="shared" si="1"/>
        <v>0.15</v>
      </c>
      <c r="L12" s="33"/>
      <c r="M12" s="111">
        <v>115</v>
      </c>
      <c r="N12" s="38">
        <v>100</v>
      </c>
      <c r="O12" s="106">
        <f t="shared" si="2"/>
        <v>1.15</v>
      </c>
      <c r="P12" s="36">
        <v>400</v>
      </c>
      <c r="Q12" s="104">
        <f t="shared" si="3"/>
        <v>0.2875</v>
      </c>
      <c r="R12" s="101"/>
      <c r="S12" s="111">
        <v>170</v>
      </c>
      <c r="T12" s="38">
        <v>100</v>
      </c>
      <c r="U12" s="106">
        <f t="shared" si="4"/>
        <v>1.7</v>
      </c>
      <c r="V12" s="36">
        <v>400</v>
      </c>
      <c r="W12" s="104">
        <f t="shared" si="5"/>
        <v>0.425</v>
      </c>
      <c r="Y12" s="111">
        <v>225</v>
      </c>
      <c r="Z12" s="38">
        <v>100</v>
      </c>
      <c r="AA12" s="106">
        <f t="shared" si="6"/>
        <v>2.25</v>
      </c>
      <c r="AB12" s="36">
        <v>400</v>
      </c>
      <c r="AC12" s="104">
        <f t="shared" si="7"/>
        <v>0.5625</v>
      </c>
      <c r="AE12" s="111">
        <v>280</v>
      </c>
      <c r="AF12" s="38">
        <v>100</v>
      </c>
      <c r="AG12" s="106">
        <f t="shared" si="8"/>
        <v>2.8</v>
      </c>
      <c r="AH12" s="36">
        <v>400</v>
      </c>
      <c r="AI12" s="104">
        <f t="shared" si="9"/>
        <v>0.7</v>
      </c>
    </row>
    <row r="13" spans="1:35" ht="12.75" customHeight="1">
      <c r="A13" s="111">
        <v>6</v>
      </c>
      <c r="B13" s="38">
        <v>100</v>
      </c>
      <c r="C13" s="106">
        <f t="shared" si="11"/>
        <v>0.06</v>
      </c>
      <c r="D13" s="36">
        <v>400</v>
      </c>
      <c r="E13" s="104">
        <f t="shared" si="10"/>
        <v>0.015</v>
      </c>
      <c r="F13" s="33"/>
      <c r="G13" s="111">
        <v>61</v>
      </c>
      <c r="H13" s="38">
        <v>100</v>
      </c>
      <c r="I13" s="106">
        <f t="shared" si="0"/>
        <v>0.61</v>
      </c>
      <c r="J13" s="36">
        <v>400</v>
      </c>
      <c r="K13" s="104">
        <f t="shared" si="1"/>
        <v>0.1525</v>
      </c>
      <c r="L13" s="33"/>
      <c r="M13" s="111">
        <v>116</v>
      </c>
      <c r="N13" s="38">
        <v>100</v>
      </c>
      <c r="O13" s="106">
        <f t="shared" si="2"/>
        <v>1.16</v>
      </c>
      <c r="P13" s="36">
        <v>400</v>
      </c>
      <c r="Q13" s="104">
        <f t="shared" si="3"/>
        <v>0.29</v>
      </c>
      <c r="R13" s="101"/>
      <c r="S13" s="111">
        <v>171</v>
      </c>
      <c r="T13" s="38">
        <v>100</v>
      </c>
      <c r="U13" s="106">
        <f t="shared" si="4"/>
        <v>1.71</v>
      </c>
      <c r="V13" s="36">
        <v>400</v>
      </c>
      <c r="W13" s="104">
        <f t="shared" si="5"/>
        <v>0.4275</v>
      </c>
      <c r="Y13" s="111">
        <v>226</v>
      </c>
      <c r="Z13" s="38">
        <v>100</v>
      </c>
      <c r="AA13" s="106">
        <f t="shared" si="6"/>
        <v>2.26</v>
      </c>
      <c r="AB13" s="36">
        <v>400</v>
      </c>
      <c r="AC13" s="104">
        <f t="shared" si="7"/>
        <v>0.565</v>
      </c>
      <c r="AE13" s="111">
        <v>281</v>
      </c>
      <c r="AF13" s="38">
        <v>100</v>
      </c>
      <c r="AG13" s="106">
        <f t="shared" si="8"/>
        <v>2.81</v>
      </c>
      <c r="AH13" s="36">
        <v>400</v>
      </c>
      <c r="AI13" s="104">
        <f t="shared" si="9"/>
        <v>0.7025</v>
      </c>
    </row>
    <row r="14" spans="1:35" ht="12.75" customHeight="1">
      <c r="A14" s="111">
        <v>7</v>
      </c>
      <c r="B14" s="38">
        <v>100</v>
      </c>
      <c r="C14" s="106">
        <f t="shared" si="11"/>
        <v>0.07</v>
      </c>
      <c r="D14" s="36">
        <v>400</v>
      </c>
      <c r="E14" s="104">
        <f t="shared" si="10"/>
        <v>0.0175</v>
      </c>
      <c r="F14" s="33"/>
      <c r="G14" s="111">
        <v>62</v>
      </c>
      <c r="H14" s="38">
        <v>100</v>
      </c>
      <c r="I14" s="106">
        <f t="shared" si="0"/>
        <v>0.62</v>
      </c>
      <c r="J14" s="36">
        <v>400</v>
      </c>
      <c r="K14" s="104">
        <f t="shared" si="1"/>
        <v>0.155</v>
      </c>
      <c r="L14" s="33"/>
      <c r="M14" s="111">
        <v>117</v>
      </c>
      <c r="N14" s="38">
        <v>100</v>
      </c>
      <c r="O14" s="106">
        <f t="shared" si="2"/>
        <v>1.17</v>
      </c>
      <c r="P14" s="36">
        <v>400</v>
      </c>
      <c r="Q14" s="104">
        <f t="shared" si="3"/>
        <v>0.2925</v>
      </c>
      <c r="R14" s="101"/>
      <c r="S14" s="111">
        <v>172</v>
      </c>
      <c r="T14" s="38">
        <v>100</v>
      </c>
      <c r="U14" s="106">
        <f t="shared" si="4"/>
        <v>1.72</v>
      </c>
      <c r="V14" s="36">
        <v>400</v>
      </c>
      <c r="W14" s="104">
        <f t="shared" si="5"/>
        <v>0.43</v>
      </c>
      <c r="Y14" s="111">
        <v>227</v>
      </c>
      <c r="Z14" s="38">
        <v>100</v>
      </c>
      <c r="AA14" s="106">
        <f t="shared" si="6"/>
        <v>2.27</v>
      </c>
      <c r="AB14" s="36">
        <v>400</v>
      </c>
      <c r="AC14" s="104">
        <f t="shared" si="7"/>
        <v>0.5675</v>
      </c>
      <c r="AE14" s="111">
        <v>282</v>
      </c>
      <c r="AF14" s="38">
        <v>100</v>
      </c>
      <c r="AG14" s="106">
        <f t="shared" si="8"/>
        <v>2.82</v>
      </c>
      <c r="AH14" s="36">
        <v>400</v>
      </c>
      <c r="AI14" s="104">
        <f t="shared" si="9"/>
        <v>0.705</v>
      </c>
    </row>
    <row r="15" spans="1:35" ht="12.75" customHeight="1">
      <c r="A15" s="111">
        <v>8</v>
      </c>
      <c r="B15" s="38">
        <v>100</v>
      </c>
      <c r="C15" s="106">
        <f t="shared" si="11"/>
        <v>0.08</v>
      </c>
      <c r="D15" s="36">
        <v>400</v>
      </c>
      <c r="E15" s="104">
        <f t="shared" si="10"/>
        <v>0.02</v>
      </c>
      <c r="F15" s="33"/>
      <c r="G15" s="111">
        <v>63</v>
      </c>
      <c r="H15" s="38">
        <v>100</v>
      </c>
      <c r="I15" s="106">
        <f t="shared" si="0"/>
        <v>0.63</v>
      </c>
      <c r="J15" s="36">
        <v>400</v>
      </c>
      <c r="K15" s="104">
        <f t="shared" si="1"/>
        <v>0.1575</v>
      </c>
      <c r="L15" s="33"/>
      <c r="M15" s="111">
        <v>118</v>
      </c>
      <c r="N15" s="38">
        <v>100</v>
      </c>
      <c r="O15" s="106">
        <f t="shared" si="2"/>
        <v>1.18</v>
      </c>
      <c r="P15" s="36">
        <v>400</v>
      </c>
      <c r="Q15" s="104">
        <f t="shared" si="3"/>
        <v>0.295</v>
      </c>
      <c r="R15" s="101"/>
      <c r="S15" s="111">
        <v>173</v>
      </c>
      <c r="T15" s="38">
        <v>100</v>
      </c>
      <c r="U15" s="106">
        <f t="shared" si="4"/>
        <v>1.73</v>
      </c>
      <c r="V15" s="36">
        <v>400</v>
      </c>
      <c r="W15" s="104">
        <f t="shared" si="5"/>
        <v>0.4325</v>
      </c>
      <c r="Y15" s="111">
        <v>228</v>
      </c>
      <c r="Z15" s="38">
        <v>100</v>
      </c>
      <c r="AA15" s="106">
        <f t="shared" si="6"/>
        <v>2.28</v>
      </c>
      <c r="AB15" s="36">
        <v>400</v>
      </c>
      <c r="AC15" s="104">
        <f t="shared" si="7"/>
        <v>0.57</v>
      </c>
      <c r="AE15" s="111">
        <v>283</v>
      </c>
      <c r="AF15" s="38">
        <v>100</v>
      </c>
      <c r="AG15" s="106">
        <f t="shared" si="8"/>
        <v>2.83</v>
      </c>
      <c r="AH15" s="36">
        <v>400</v>
      </c>
      <c r="AI15" s="104">
        <f t="shared" si="9"/>
        <v>0.7075</v>
      </c>
    </row>
    <row r="16" spans="1:35" ht="12.75" customHeight="1">
      <c r="A16" s="111">
        <v>9</v>
      </c>
      <c r="B16" s="38">
        <v>100</v>
      </c>
      <c r="C16" s="106">
        <f t="shared" si="11"/>
        <v>0.09</v>
      </c>
      <c r="D16" s="36">
        <v>400</v>
      </c>
      <c r="E16" s="104">
        <f t="shared" si="10"/>
        <v>0.0225</v>
      </c>
      <c r="F16" s="33"/>
      <c r="G16" s="111">
        <v>64</v>
      </c>
      <c r="H16" s="38">
        <v>100</v>
      </c>
      <c r="I16" s="106">
        <f t="shared" si="0"/>
        <v>0.64</v>
      </c>
      <c r="J16" s="36">
        <v>400</v>
      </c>
      <c r="K16" s="104">
        <f t="shared" si="1"/>
        <v>0.16</v>
      </c>
      <c r="L16" s="33"/>
      <c r="M16" s="111">
        <v>119</v>
      </c>
      <c r="N16" s="38">
        <v>100</v>
      </c>
      <c r="O16" s="106">
        <f t="shared" si="2"/>
        <v>1.19</v>
      </c>
      <c r="P16" s="36">
        <v>400</v>
      </c>
      <c r="Q16" s="104">
        <f t="shared" si="3"/>
        <v>0.2975</v>
      </c>
      <c r="R16" s="101"/>
      <c r="S16" s="111">
        <v>174</v>
      </c>
      <c r="T16" s="38">
        <v>100</v>
      </c>
      <c r="U16" s="106">
        <f t="shared" si="4"/>
        <v>1.74</v>
      </c>
      <c r="V16" s="36">
        <v>400</v>
      </c>
      <c r="W16" s="104">
        <f t="shared" si="5"/>
        <v>0.435</v>
      </c>
      <c r="Y16" s="111">
        <v>229</v>
      </c>
      <c r="Z16" s="38">
        <v>100</v>
      </c>
      <c r="AA16" s="106">
        <f t="shared" si="6"/>
        <v>2.29</v>
      </c>
      <c r="AB16" s="36">
        <v>400</v>
      </c>
      <c r="AC16" s="104">
        <f t="shared" si="7"/>
        <v>0.5725</v>
      </c>
      <c r="AE16" s="111">
        <v>284</v>
      </c>
      <c r="AF16" s="38">
        <v>100</v>
      </c>
      <c r="AG16" s="106">
        <f t="shared" si="8"/>
        <v>2.84</v>
      </c>
      <c r="AH16" s="36">
        <v>400</v>
      </c>
      <c r="AI16" s="104">
        <f t="shared" si="9"/>
        <v>0.71</v>
      </c>
    </row>
    <row r="17" spans="1:35" ht="12.75" customHeight="1">
      <c r="A17" s="111">
        <v>10</v>
      </c>
      <c r="B17" s="38">
        <v>100</v>
      </c>
      <c r="C17" s="106">
        <f t="shared" si="11"/>
        <v>0.1</v>
      </c>
      <c r="D17" s="36">
        <v>400</v>
      </c>
      <c r="E17" s="104">
        <f t="shared" si="10"/>
        <v>0.025</v>
      </c>
      <c r="F17" s="33"/>
      <c r="G17" s="111">
        <v>65</v>
      </c>
      <c r="H17" s="38">
        <v>100</v>
      </c>
      <c r="I17" s="106">
        <f t="shared" si="0"/>
        <v>0.65</v>
      </c>
      <c r="J17" s="36">
        <v>400</v>
      </c>
      <c r="K17" s="104">
        <f t="shared" si="1"/>
        <v>0.1625</v>
      </c>
      <c r="L17" s="33"/>
      <c r="M17" s="111">
        <v>120</v>
      </c>
      <c r="N17" s="38">
        <v>100</v>
      </c>
      <c r="O17" s="106">
        <f t="shared" si="2"/>
        <v>1.2</v>
      </c>
      <c r="P17" s="36">
        <v>400</v>
      </c>
      <c r="Q17" s="104">
        <f t="shared" si="3"/>
        <v>0.3</v>
      </c>
      <c r="R17" s="101"/>
      <c r="S17" s="111">
        <v>175</v>
      </c>
      <c r="T17" s="38">
        <v>100</v>
      </c>
      <c r="U17" s="106">
        <f t="shared" si="4"/>
        <v>1.75</v>
      </c>
      <c r="V17" s="36">
        <v>400</v>
      </c>
      <c r="W17" s="104">
        <f t="shared" si="5"/>
        <v>0.4375</v>
      </c>
      <c r="Y17" s="111">
        <v>230</v>
      </c>
      <c r="Z17" s="38">
        <v>100</v>
      </c>
      <c r="AA17" s="106">
        <f t="shared" si="6"/>
        <v>2.3</v>
      </c>
      <c r="AB17" s="36">
        <v>400</v>
      </c>
      <c r="AC17" s="104">
        <f t="shared" si="7"/>
        <v>0.575</v>
      </c>
      <c r="AE17" s="111">
        <v>285</v>
      </c>
      <c r="AF17" s="38">
        <v>100</v>
      </c>
      <c r="AG17" s="106">
        <f t="shared" si="8"/>
        <v>2.85</v>
      </c>
      <c r="AH17" s="36">
        <v>400</v>
      </c>
      <c r="AI17" s="104">
        <f t="shared" si="9"/>
        <v>0.7125</v>
      </c>
    </row>
    <row r="18" spans="1:35" ht="12.75" customHeight="1">
      <c r="A18" s="111">
        <v>11</v>
      </c>
      <c r="B18" s="38">
        <v>100</v>
      </c>
      <c r="C18" s="106">
        <f t="shared" si="11"/>
        <v>0.11</v>
      </c>
      <c r="D18" s="36">
        <v>400</v>
      </c>
      <c r="E18" s="104">
        <f t="shared" si="10"/>
        <v>0.0275</v>
      </c>
      <c r="F18" s="33"/>
      <c r="G18" s="111">
        <v>66</v>
      </c>
      <c r="H18" s="38">
        <v>100</v>
      </c>
      <c r="I18" s="106">
        <f t="shared" si="0"/>
        <v>0.66</v>
      </c>
      <c r="J18" s="36">
        <v>400</v>
      </c>
      <c r="K18" s="104">
        <f t="shared" si="1"/>
        <v>0.165</v>
      </c>
      <c r="L18" s="33"/>
      <c r="M18" s="111">
        <v>121</v>
      </c>
      <c r="N18" s="38">
        <v>100</v>
      </c>
      <c r="O18" s="106">
        <f t="shared" si="2"/>
        <v>1.21</v>
      </c>
      <c r="P18" s="36">
        <v>400</v>
      </c>
      <c r="Q18" s="104">
        <f t="shared" si="3"/>
        <v>0.3025</v>
      </c>
      <c r="R18" s="101"/>
      <c r="S18" s="111">
        <v>176</v>
      </c>
      <c r="T18" s="38">
        <v>100</v>
      </c>
      <c r="U18" s="106">
        <f t="shared" si="4"/>
        <v>1.76</v>
      </c>
      <c r="V18" s="36">
        <v>400</v>
      </c>
      <c r="W18" s="104">
        <f t="shared" si="5"/>
        <v>0.44</v>
      </c>
      <c r="Y18" s="111">
        <v>231</v>
      </c>
      <c r="Z18" s="38">
        <v>100</v>
      </c>
      <c r="AA18" s="106">
        <f t="shared" si="6"/>
        <v>2.31</v>
      </c>
      <c r="AB18" s="36">
        <v>400</v>
      </c>
      <c r="AC18" s="104">
        <f t="shared" si="7"/>
        <v>0.5775</v>
      </c>
      <c r="AE18" s="111">
        <v>286</v>
      </c>
      <c r="AF18" s="38">
        <v>100</v>
      </c>
      <c r="AG18" s="106">
        <f t="shared" si="8"/>
        <v>2.86</v>
      </c>
      <c r="AH18" s="36">
        <v>400</v>
      </c>
      <c r="AI18" s="104">
        <f t="shared" si="9"/>
        <v>0.715</v>
      </c>
    </row>
    <row r="19" spans="1:35" ht="12.75" customHeight="1">
      <c r="A19" s="111">
        <v>12</v>
      </c>
      <c r="B19" s="38">
        <v>100</v>
      </c>
      <c r="C19" s="106">
        <f t="shared" si="11"/>
        <v>0.12</v>
      </c>
      <c r="D19" s="36">
        <v>400</v>
      </c>
      <c r="E19" s="104">
        <f t="shared" si="10"/>
        <v>0.03</v>
      </c>
      <c r="F19" s="33"/>
      <c r="G19" s="111">
        <v>67</v>
      </c>
      <c r="H19" s="38">
        <v>100</v>
      </c>
      <c r="I19" s="106">
        <f t="shared" si="0"/>
        <v>0.67</v>
      </c>
      <c r="J19" s="36">
        <v>400</v>
      </c>
      <c r="K19" s="104">
        <f t="shared" si="1"/>
        <v>0.1675</v>
      </c>
      <c r="L19" s="33"/>
      <c r="M19" s="111">
        <v>122</v>
      </c>
      <c r="N19" s="38">
        <v>100</v>
      </c>
      <c r="O19" s="106">
        <f t="shared" si="2"/>
        <v>1.22</v>
      </c>
      <c r="P19" s="36">
        <v>400</v>
      </c>
      <c r="Q19" s="104">
        <f t="shared" si="3"/>
        <v>0.305</v>
      </c>
      <c r="R19" s="101"/>
      <c r="S19" s="111">
        <v>177</v>
      </c>
      <c r="T19" s="38">
        <v>100</v>
      </c>
      <c r="U19" s="106">
        <f t="shared" si="4"/>
        <v>1.77</v>
      </c>
      <c r="V19" s="36">
        <v>400</v>
      </c>
      <c r="W19" s="104">
        <f t="shared" si="5"/>
        <v>0.4425</v>
      </c>
      <c r="Y19" s="111">
        <v>232</v>
      </c>
      <c r="Z19" s="38">
        <v>100</v>
      </c>
      <c r="AA19" s="106">
        <f t="shared" si="6"/>
        <v>2.32</v>
      </c>
      <c r="AB19" s="36">
        <v>400</v>
      </c>
      <c r="AC19" s="104">
        <f t="shared" si="7"/>
        <v>0.58</v>
      </c>
      <c r="AE19" s="111">
        <v>287</v>
      </c>
      <c r="AF19" s="38">
        <v>100</v>
      </c>
      <c r="AG19" s="106">
        <f t="shared" si="8"/>
        <v>2.87</v>
      </c>
      <c r="AH19" s="36">
        <v>400</v>
      </c>
      <c r="AI19" s="104">
        <f t="shared" si="9"/>
        <v>0.7175</v>
      </c>
    </row>
    <row r="20" spans="1:35" ht="12.75" customHeight="1">
      <c r="A20" s="111">
        <v>13</v>
      </c>
      <c r="B20" s="38">
        <v>100</v>
      </c>
      <c r="C20" s="106">
        <f t="shared" si="11"/>
        <v>0.13</v>
      </c>
      <c r="D20" s="36">
        <v>400</v>
      </c>
      <c r="E20" s="104">
        <f t="shared" si="10"/>
        <v>0.0325</v>
      </c>
      <c r="F20" s="33"/>
      <c r="G20" s="111">
        <v>68</v>
      </c>
      <c r="H20" s="38">
        <v>100</v>
      </c>
      <c r="I20" s="106">
        <f t="shared" si="0"/>
        <v>0.68</v>
      </c>
      <c r="J20" s="36">
        <v>400</v>
      </c>
      <c r="K20" s="104">
        <f t="shared" si="1"/>
        <v>0.17</v>
      </c>
      <c r="L20" s="33"/>
      <c r="M20" s="111">
        <v>123</v>
      </c>
      <c r="N20" s="38">
        <v>100</v>
      </c>
      <c r="O20" s="106">
        <f t="shared" si="2"/>
        <v>1.23</v>
      </c>
      <c r="P20" s="36">
        <v>400</v>
      </c>
      <c r="Q20" s="104">
        <f t="shared" si="3"/>
        <v>0.3075</v>
      </c>
      <c r="R20" s="101"/>
      <c r="S20" s="111">
        <v>178</v>
      </c>
      <c r="T20" s="38">
        <v>100</v>
      </c>
      <c r="U20" s="106">
        <f t="shared" si="4"/>
        <v>1.78</v>
      </c>
      <c r="V20" s="36">
        <v>400</v>
      </c>
      <c r="W20" s="104">
        <f t="shared" si="5"/>
        <v>0.445</v>
      </c>
      <c r="Y20" s="111">
        <v>233</v>
      </c>
      <c r="Z20" s="38">
        <v>100</v>
      </c>
      <c r="AA20" s="106">
        <f t="shared" si="6"/>
        <v>2.33</v>
      </c>
      <c r="AB20" s="36">
        <v>400</v>
      </c>
      <c r="AC20" s="104">
        <f t="shared" si="7"/>
        <v>0.5825</v>
      </c>
      <c r="AE20" s="111">
        <v>288</v>
      </c>
      <c r="AF20" s="38">
        <v>100</v>
      </c>
      <c r="AG20" s="106">
        <f t="shared" si="8"/>
        <v>2.88</v>
      </c>
      <c r="AH20" s="36">
        <v>400</v>
      </c>
      <c r="AI20" s="104">
        <f t="shared" si="9"/>
        <v>0.72</v>
      </c>
    </row>
    <row r="21" spans="1:35" ht="12.75" customHeight="1">
      <c r="A21" s="111">
        <v>14</v>
      </c>
      <c r="B21" s="38">
        <v>100</v>
      </c>
      <c r="C21" s="106">
        <f t="shared" si="11"/>
        <v>0.14</v>
      </c>
      <c r="D21" s="36">
        <v>400</v>
      </c>
      <c r="E21" s="104">
        <f t="shared" si="10"/>
        <v>0.035</v>
      </c>
      <c r="F21" s="33"/>
      <c r="G21" s="111">
        <v>69</v>
      </c>
      <c r="H21" s="38">
        <v>100</v>
      </c>
      <c r="I21" s="106">
        <f t="shared" si="0"/>
        <v>0.69</v>
      </c>
      <c r="J21" s="36">
        <v>400</v>
      </c>
      <c r="K21" s="104">
        <f t="shared" si="1"/>
        <v>0.1725</v>
      </c>
      <c r="L21" s="33"/>
      <c r="M21" s="111">
        <v>124</v>
      </c>
      <c r="N21" s="38">
        <v>100</v>
      </c>
      <c r="O21" s="106">
        <f t="shared" si="2"/>
        <v>1.24</v>
      </c>
      <c r="P21" s="36">
        <v>400</v>
      </c>
      <c r="Q21" s="104">
        <f t="shared" si="3"/>
        <v>0.31</v>
      </c>
      <c r="R21" s="101"/>
      <c r="S21" s="111">
        <v>179</v>
      </c>
      <c r="T21" s="38">
        <v>100</v>
      </c>
      <c r="U21" s="106">
        <f t="shared" si="4"/>
        <v>1.79</v>
      </c>
      <c r="V21" s="36">
        <v>400</v>
      </c>
      <c r="W21" s="104">
        <f t="shared" si="5"/>
        <v>0.4475</v>
      </c>
      <c r="Y21" s="111">
        <v>234</v>
      </c>
      <c r="Z21" s="38">
        <v>100</v>
      </c>
      <c r="AA21" s="106">
        <f t="shared" si="6"/>
        <v>2.34</v>
      </c>
      <c r="AB21" s="36">
        <v>400</v>
      </c>
      <c r="AC21" s="104">
        <f t="shared" si="7"/>
        <v>0.585</v>
      </c>
      <c r="AE21" s="111">
        <v>289</v>
      </c>
      <c r="AF21" s="38">
        <v>100</v>
      </c>
      <c r="AG21" s="106">
        <f t="shared" si="8"/>
        <v>2.89</v>
      </c>
      <c r="AH21" s="36">
        <v>400</v>
      </c>
      <c r="AI21" s="104">
        <f t="shared" si="9"/>
        <v>0.7225</v>
      </c>
    </row>
    <row r="22" spans="1:35" ht="12.75" customHeight="1">
      <c r="A22" s="111">
        <v>15</v>
      </c>
      <c r="B22" s="38">
        <v>100</v>
      </c>
      <c r="C22" s="106">
        <f t="shared" si="11"/>
        <v>0.15</v>
      </c>
      <c r="D22" s="36">
        <v>400</v>
      </c>
      <c r="E22" s="104">
        <f t="shared" si="10"/>
        <v>0.0375</v>
      </c>
      <c r="F22" s="33"/>
      <c r="G22" s="111">
        <v>70</v>
      </c>
      <c r="H22" s="38">
        <v>100</v>
      </c>
      <c r="I22" s="106">
        <f t="shared" si="0"/>
        <v>0.7</v>
      </c>
      <c r="J22" s="36">
        <v>400</v>
      </c>
      <c r="K22" s="104">
        <f t="shared" si="1"/>
        <v>0.175</v>
      </c>
      <c r="L22" s="33"/>
      <c r="M22" s="111">
        <v>125</v>
      </c>
      <c r="N22" s="38">
        <v>100</v>
      </c>
      <c r="O22" s="106">
        <f t="shared" si="2"/>
        <v>1.25</v>
      </c>
      <c r="P22" s="36">
        <v>400</v>
      </c>
      <c r="Q22" s="104">
        <f t="shared" si="3"/>
        <v>0.3125</v>
      </c>
      <c r="R22" s="101"/>
      <c r="S22" s="111">
        <v>180</v>
      </c>
      <c r="T22" s="38">
        <v>100</v>
      </c>
      <c r="U22" s="106">
        <f t="shared" si="4"/>
        <v>1.8</v>
      </c>
      <c r="V22" s="36">
        <v>400</v>
      </c>
      <c r="W22" s="104">
        <f t="shared" si="5"/>
        <v>0.45</v>
      </c>
      <c r="Y22" s="111">
        <v>235</v>
      </c>
      <c r="Z22" s="38">
        <v>100</v>
      </c>
      <c r="AA22" s="106">
        <f t="shared" si="6"/>
        <v>2.35</v>
      </c>
      <c r="AB22" s="36">
        <v>400</v>
      </c>
      <c r="AC22" s="104">
        <f t="shared" si="7"/>
        <v>0.5875</v>
      </c>
      <c r="AE22" s="111">
        <v>290</v>
      </c>
      <c r="AF22" s="38">
        <v>100</v>
      </c>
      <c r="AG22" s="106">
        <f t="shared" si="8"/>
        <v>2.9</v>
      </c>
      <c r="AH22" s="36">
        <v>400</v>
      </c>
      <c r="AI22" s="104">
        <f t="shared" si="9"/>
        <v>0.725</v>
      </c>
    </row>
    <row r="23" spans="1:35" ht="12.75" customHeight="1">
      <c r="A23" s="111">
        <v>16</v>
      </c>
      <c r="B23" s="38">
        <v>100</v>
      </c>
      <c r="C23" s="106">
        <f t="shared" si="11"/>
        <v>0.16</v>
      </c>
      <c r="D23" s="36">
        <v>400</v>
      </c>
      <c r="E23" s="104">
        <f t="shared" si="10"/>
        <v>0.04</v>
      </c>
      <c r="F23" s="33"/>
      <c r="G23" s="111">
        <v>71</v>
      </c>
      <c r="H23" s="38">
        <v>100</v>
      </c>
      <c r="I23" s="106">
        <f t="shared" si="0"/>
        <v>0.71</v>
      </c>
      <c r="J23" s="36">
        <v>400</v>
      </c>
      <c r="K23" s="104">
        <f t="shared" si="1"/>
        <v>0.1775</v>
      </c>
      <c r="L23" s="33"/>
      <c r="M23" s="111">
        <v>126</v>
      </c>
      <c r="N23" s="38">
        <v>100</v>
      </c>
      <c r="O23" s="106">
        <f t="shared" si="2"/>
        <v>1.26</v>
      </c>
      <c r="P23" s="36">
        <v>400</v>
      </c>
      <c r="Q23" s="104">
        <f t="shared" si="3"/>
        <v>0.315</v>
      </c>
      <c r="R23" s="101"/>
      <c r="S23" s="111">
        <v>181</v>
      </c>
      <c r="T23" s="38">
        <v>100</v>
      </c>
      <c r="U23" s="106">
        <f t="shared" si="4"/>
        <v>1.81</v>
      </c>
      <c r="V23" s="36">
        <v>400</v>
      </c>
      <c r="W23" s="104">
        <f t="shared" si="5"/>
        <v>0.4525</v>
      </c>
      <c r="Y23" s="111">
        <v>236</v>
      </c>
      <c r="Z23" s="38">
        <v>100</v>
      </c>
      <c r="AA23" s="106">
        <f t="shared" si="6"/>
        <v>2.36</v>
      </c>
      <c r="AB23" s="36">
        <v>400</v>
      </c>
      <c r="AC23" s="104">
        <f t="shared" si="7"/>
        <v>0.59</v>
      </c>
      <c r="AE23" s="111">
        <v>291</v>
      </c>
      <c r="AF23" s="38">
        <v>100</v>
      </c>
      <c r="AG23" s="106">
        <f t="shared" si="8"/>
        <v>2.91</v>
      </c>
      <c r="AH23" s="36">
        <v>400</v>
      </c>
      <c r="AI23" s="104">
        <f t="shared" si="9"/>
        <v>0.7275</v>
      </c>
    </row>
    <row r="24" spans="1:35" ht="12.75" customHeight="1">
      <c r="A24" s="111">
        <v>17</v>
      </c>
      <c r="B24" s="38">
        <v>100</v>
      </c>
      <c r="C24" s="106">
        <f t="shared" si="11"/>
        <v>0.17</v>
      </c>
      <c r="D24" s="36">
        <v>400</v>
      </c>
      <c r="E24" s="104">
        <f t="shared" si="10"/>
        <v>0.0425</v>
      </c>
      <c r="F24" s="33"/>
      <c r="G24" s="111">
        <v>72</v>
      </c>
      <c r="H24" s="38">
        <v>100</v>
      </c>
      <c r="I24" s="106">
        <f t="shared" si="0"/>
        <v>0.72</v>
      </c>
      <c r="J24" s="36">
        <v>400</v>
      </c>
      <c r="K24" s="104">
        <f t="shared" si="1"/>
        <v>0.18</v>
      </c>
      <c r="L24" s="33"/>
      <c r="M24" s="111">
        <v>127</v>
      </c>
      <c r="N24" s="38">
        <v>100</v>
      </c>
      <c r="O24" s="106">
        <f t="shared" si="2"/>
        <v>1.27</v>
      </c>
      <c r="P24" s="36">
        <v>400</v>
      </c>
      <c r="Q24" s="104">
        <f t="shared" si="3"/>
        <v>0.3175</v>
      </c>
      <c r="R24" s="101"/>
      <c r="S24" s="111">
        <v>182</v>
      </c>
      <c r="T24" s="38">
        <v>100</v>
      </c>
      <c r="U24" s="106">
        <f t="shared" si="4"/>
        <v>1.82</v>
      </c>
      <c r="V24" s="36">
        <v>400</v>
      </c>
      <c r="W24" s="104">
        <f t="shared" si="5"/>
        <v>0.455</v>
      </c>
      <c r="Y24" s="111">
        <v>237</v>
      </c>
      <c r="Z24" s="38">
        <v>100</v>
      </c>
      <c r="AA24" s="106">
        <f t="shared" si="6"/>
        <v>2.37</v>
      </c>
      <c r="AB24" s="36">
        <v>400</v>
      </c>
      <c r="AC24" s="104">
        <f t="shared" si="7"/>
        <v>0.5925</v>
      </c>
      <c r="AE24" s="111">
        <v>292</v>
      </c>
      <c r="AF24" s="38">
        <v>100</v>
      </c>
      <c r="AG24" s="106">
        <f t="shared" si="8"/>
        <v>2.92</v>
      </c>
      <c r="AH24" s="36">
        <v>400</v>
      </c>
      <c r="AI24" s="104">
        <f t="shared" si="9"/>
        <v>0.73</v>
      </c>
    </row>
    <row r="25" spans="1:35" ht="12.75" customHeight="1">
      <c r="A25" s="111">
        <v>18</v>
      </c>
      <c r="B25" s="38">
        <v>100</v>
      </c>
      <c r="C25" s="106">
        <f t="shared" si="11"/>
        <v>0.18</v>
      </c>
      <c r="D25" s="36">
        <v>400</v>
      </c>
      <c r="E25" s="104">
        <f t="shared" si="10"/>
        <v>0.045</v>
      </c>
      <c r="F25" s="33"/>
      <c r="G25" s="111">
        <v>73</v>
      </c>
      <c r="H25" s="38">
        <v>100</v>
      </c>
      <c r="I25" s="106">
        <f t="shared" si="0"/>
        <v>0.73</v>
      </c>
      <c r="J25" s="36">
        <v>400</v>
      </c>
      <c r="K25" s="104">
        <f t="shared" si="1"/>
        <v>0.1825</v>
      </c>
      <c r="L25" s="33"/>
      <c r="M25" s="111">
        <v>128</v>
      </c>
      <c r="N25" s="38">
        <v>100</v>
      </c>
      <c r="O25" s="106">
        <f t="shared" si="2"/>
        <v>1.28</v>
      </c>
      <c r="P25" s="36">
        <v>400</v>
      </c>
      <c r="Q25" s="104">
        <f t="shared" si="3"/>
        <v>0.32</v>
      </c>
      <c r="R25" s="101"/>
      <c r="S25" s="111">
        <v>183</v>
      </c>
      <c r="T25" s="38">
        <v>100</v>
      </c>
      <c r="U25" s="106">
        <f t="shared" si="4"/>
        <v>1.83</v>
      </c>
      <c r="V25" s="36">
        <v>400</v>
      </c>
      <c r="W25" s="104">
        <f t="shared" si="5"/>
        <v>0.4575</v>
      </c>
      <c r="Y25" s="111">
        <v>238</v>
      </c>
      <c r="Z25" s="38">
        <v>100</v>
      </c>
      <c r="AA25" s="106">
        <f t="shared" si="6"/>
        <v>2.38</v>
      </c>
      <c r="AB25" s="36">
        <v>400</v>
      </c>
      <c r="AC25" s="104">
        <f t="shared" si="7"/>
        <v>0.595</v>
      </c>
      <c r="AE25" s="111">
        <v>293</v>
      </c>
      <c r="AF25" s="38">
        <v>100</v>
      </c>
      <c r="AG25" s="106">
        <f t="shared" si="8"/>
        <v>2.93</v>
      </c>
      <c r="AH25" s="36">
        <v>400</v>
      </c>
      <c r="AI25" s="104">
        <f t="shared" si="9"/>
        <v>0.7325</v>
      </c>
    </row>
    <row r="26" spans="1:35" ht="12.75" customHeight="1">
      <c r="A26" s="111">
        <v>19</v>
      </c>
      <c r="B26" s="38">
        <v>100</v>
      </c>
      <c r="C26" s="106">
        <f t="shared" si="11"/>
        <v>0.19</v>
      </c>
      <c r="D26" s="36">
        <v>400</v>
      </c>
      <c r="E26" s="104">
        <f t="shared" si="10"/>
        <v>0.0475</v>
      </c>
      <c r="F26" s="33"/>
      <c r="G26" s="111">
        <v>74</v>
      </c>
      <c r="H26" s="38">
        <v>100</v>
      </c>
      <c r="I26" s="106">
        <f t="shared" si="0"/>
        <v>0.74</v>
      </c>
      <c r="J26" s="36">
        <v>400</v>
      </c>
      <c r="K26" s="104">
        <f t="shared" si="1"/>
        <v>0.185</v>
      </c>
      <c r="L26" s="33"/>
      <c r="M26" s="111">
        <v>129</v>
      </c>
      <c r="N26" s="38">
        <v>100</v>
      </c>
      <c r="O26" s="106">
        <f t="shared" si="2"/>
        <v>1.29</v>
      </c>
      <c r="P26" s="36">
        <v>400</v>
      </c>
      <c r="Q26" s="104">
        <f t="shared" si="3"/>
        <v>0.3225</v>
      </c>
      <c r="R26" s="101"/>
      <c r="S26" s="111">
        <v>184</v>
      </c>
      <c r="T26" s="38">
        <v>100</v>
      </c>
      <c r="U26" s="106">
        <f t="shared" si="4"/>
        <v>1.84</v>
      </c>
      <c r="V26" s="36">
        <v>400</v>
      </c>
      <c r="W26" s="104">
        <f t="shared" si="5"/>
        <v>0.46</v>
      </c>
      <c r="Y26" s="111">
        <v>239</v>
      </c>
      <c r="Z26" s="38">
        <v>100</v>
      </c>
      <c r="AA26" s="106">
        <f t="shared" si="6"/>
        <v>2.39</v>
      </c>
      <c r="AB26" s="36">
        <v>400</v>
      </c>
      <c r="AC26" s="104">
        <f t="shared" si="7"/>
        <v>0.5975</v>
      </c>
      <c r="AE26" s="111">
        <v>294</v>
      </c>
      <c r="AF26" s="38">
        <v>100</v>
      </c>
      <c r="AG26" s="106">
        <f t="shared" si="8"/>
        <v>2.94</v>
      </c>
      <c r="AH26" s="36">
        <v>400</v>
      </c>
      <c r="AI26" s="104">
        <f t="shared" si="9"/>
        <v>0.735</v>
      </c>
    </row>
    <row r="27" spans="1:35" ht="12.75" customHeight="1">
      <c r="A27" s="111">
        <v>20</v>
      </c>
      <c r="B27" s="38">
        <v>100</v>
      </c>
      <c r="C27" s="106">
        <f t="shared" si="11"/>
        <v>0.2</v>
      </c>
      <c r="D27" s="36">
        <v>400</v>
      </c>
      <c r="E27" s="104">
        <f t="shared" si="10"/>
        <v>0.05</v>
      </c>
      <c r="F27" s="33"/>
      <c r="G27" s="111">
        <v>75</v>
      </c>
      <c r="H27" s="38">
        <v>100</v>
      </c>
      <c r="I27" s="106">
        <f t="shared" si="0"/>
        <v>0.75</v>
      </c>
      <c r="J27" s="36">
        <v>400</v>
      </c>
      <c r="K27" s="104">
        <f t="shared" si="1"/>
        <v>0.1875</v>
      </c>
      <c r="L27" s="33"/>
      <c r="M27" s="111">
        <v>130</v>
      </c>
      <c r="N27" s="38">
        <v>100</v>
      </c>
      <c r="O27" s="106">
        <f t="shared" si="2"/>
        <v>1.3</v>
      </c>
      <c r="P27" s="36">
        <v>400</v>
      </c>
      <c r="Q27" s="104">
        <f t="shared" si="3"/>
        <v>0.325</v>
      </c>
      <c r="R27" s="101"/>
      <c r="S27" s="111">
        <v>185</v>
      </c>
      <c r="T27" s="38">
        <v>100</v>
      </c>
      <c r="U27" s="106">
        <f t="shared" si="4"/>
        <v>1.85</v>
      </c>
      <c r="V27" s="36">
        <v>400</v>
      </c>
      <c r="W27" s="104">
        <f t="shared" si="5"/>
        <v>0.4625</v>
      </c>
      <c r="Y27" s="111">
        <v>240</v>
      </c>
      <c r="Z27" s="38">
        <v>100</v>
      </c>
      <c r="AA27" s="106">
        <f t="shared" si="6"/>
        <v>2.4</v>
      </c>
      <c r="AB27" s="36">
        <v>400</v>
      </c>
      <c r="AC27" s="104">
        <f t="shared" si="7"/>
        <v>0.6</v>
      </c>
      <c r="AE27" s="111">
        <v>295</v>
      </c>
      <c r="AF27" s="38">
        <v>100</v>
      </c>
      <c r="AG27" s="106">
        <f t="shared" si="8"/>
        <v>2.95</v>
      </c>
      <c r="AH27" s="36">
        <v>400</v>
      </c>
      <c r="AI27" s="104">
        <f t="shared" si="9"/>
        <v>0.7375</v>
      </c>
    </row>
    <row r="28" spans="1:35" ht="12.75" customHeight="1">
      <c r="A28" s="111">
        <v>21</v>
      </c>
      <c r="B28" s="38">
        <v>100</v>
      </c>
      <c r="C28" s="106">
        <f t="shared" si="11"/>
        <v>0.21</v>
      </c>
      <c r="D28" s="36">
        <v>400</v>
      </c>
      <c r="E28" s="104">
        <f t="shared" si="10"/>
        <v>0.0525</v>
      </c>
      <c r="F28" s="33"/>
      <c r="G28" s="111">
        <v>76</v>
      </c>
      <c r="H28" s="38">
        <v>100</v>
      </c>
      <c r="I28" s="106">
        <f t="shared" si="0"/>
        <v>0.76</v>
      </c>
      <c r="J28" s="36">
        <v>400</v>
      </c>
      <c r="K28" s="104">
        <f t="shared" si="1"/>
        <v>0.19</v>
      </c>
      <c r="L28" s="33"/>
      <c r="M28" s="111">
        <v>131</v>
      </c>
      <c r="N28" s="38">
        <v>100</v>
      </c>
      <c r="O28" s="106">
        <f t="shared" si="2"/>
        <v>1.31</v>
      </c>
      <c r="P28" s="36">
        <v>400</v>
      </c>
      <c r="Q28" s="104">
        <f t="shared" si="3"/>
        <v>0.3275</v>
      </c>
      <c r="R28" s="101"/>
      <c r="S28" s="111">
        <v>186</v>
      </c>
      <c r="T28" s="38">
        <v>100</v>
      </c>
      <c r="U28" s="106">
        <f t="shared" si="4"/>
        <v>1.86</v>
      </c>
      <c r="V28" s="36">
        <v>400</v>
      </c>
      <c r="W28" s="104">
        <f t="shared" si="5"/>
        <v>0.465</v>
      </c>
      <c r="Y28" s="111">
        <v>241</v>
      </c>
      <c r="Z28" s="38">
        <v>100</v>
      </c>
      <c r="AA28" s="106">
        <f t="shared" si="6"/>
        <v>2.41</v>
      </c>
      <c r="AB28" s="36">
        <v>400</v>
      </c>
      <c r="AC28" s="104">
        <f t="shared" si="7"/>
        <v>0.6025</v>
      </c>
      <c r="AE28" s="111">
        <v>296</v>
      </c>
      <c r="AF28" s="38">
        <v>100</v>
      </c>
      <c r="AG28" s="106">
        <f t="shared" si="8"/>
        <v>2.96</v>
      </c>
      <c r="AH28" s="36">
        <v>400</v>
      </c>
      <c r="AI28" s="104">
        <f t="shared" si="9"/>
        <v>0.74</v>
      </c>
    </row>
    <row r="29" spans="1:35" ht="12.75" customHeight="1">
      <c r="A29" s="111">
        <v>22</v>
      </c>
      <c r="B29" s="38">
        <v>100</v>
      </c>
      <c r="C29" s="106">
        <f t="shared" si="11"/>
        <v>0.22</v>
      </c>
      <c r="D29" s="36">
        <v>400</v>
      </c>
      <c r="E29" s="104">
        <f t="shared" si="10"/>
        <v>0.055</v>
      </c>
      <c r="F29" s="33"/>
      <c r="G29" s="111">
        <v>77</v>
      </c>
      <c r="H29" s="38">
        <v>100</v>
      </c>
      <c r="I29" s="106">
        <f t="shared" si="0"/>
        <v>0.77</v>
      </c>
      <c r="J29" s="36">
        <v>400</v>
      </c>
      <c r="K29" s="104">
        <f t="shared" si="1"/>
        <v>0.1925</v>
      </c>
      <c r="L29" s="33"/>
      <c r="M29" s="111">
        <v>132</v>
      </c>
      <c r="N29" s="38">
        <v>100</v>
      </c>
      <c r="O29" s="106">
        <f t="shared" si="2"/>
        <v>1.32</v>
      </c>
      <c r="P29" s="36">
        <v>400</v>
      </c>
      <c r="Q29" s="104">
        <f t="shared" si="3"/>
        <v>0.33</v>
      </c>
      <c r="R29" s="101"/>
      <c r="S29" s="111">
        <v>187</v>
      </c>
      <c r="T29" s="38">
        <v>100</v>
      </c>
      <c r="U29" s="106">
        <f t="shared" si="4"/>
        <v>1.87</v>
      </c>
      <c r="V29" s="36">
        <v>400</v>
      </c>
      <c r="W29" s="104">
        <f t="shared" si="5"/>
        <v>0.4675</v>
      </c>
      <c r="Y29" s="111">
        <v>242</v>
      </c>
      <c r="Z29" s="38">
        <v>100</v>
      </c>
      <c r="AA29" s="106">
        <f t="shared" si="6"/>
        <v>2.42</v>
      </c>
      <c r="AB29" s="36">
        <v>400</v>
      </c>
      <c r="AC29" s="104">
        <f t="shared" si="7"/>
        <v>0.605</v>
      </c>
      <c r="AE29" s="111">
        <v>297</v>
      </c>
      <c r="AF29" s="38">
        <v>100</v>
      </c>
      <c r="AG29" s="106">
        <f t="shared" si="8"/>
        <v>2.97</v>
      </c>
      <c r="AH29" s="36">
        <v>400</v>
      </c>
      <c r="AI29" s="104">
        <f t="shared" si="9"/>
        <v>0.7425</v>
      </c>
    </row>
    <row r="30" spans="1:35" ht="12.75" customHeight="1">
      <c r="A30" s="111">
        <v>23</v>
      </c>
      <c r="B30" s="38">
        <v>100</v>
      </c>
      <c r="C30" s="106">
        <f t="shared" si="11"/>
        <v>0.23</v>
      </c>
      <c r="D30" s="36">
        <v>400</v>
      </c>
      <c r="E30" s="104">
        <f t="shared" si="10"/>
        <v>0.0575</v>
      </c>
      <c r="F30" s="33"/>
      <c r="G30" s="111">
        <v>78</v>
      </c>
      <c r="H30" s="38">
        <v>100</v>
      </c>
      <c r="I30" s="106">
        <f t="shared" si="0"/>
        <v>0.78</v>
      </c>
      <c r="J30" s="36">
        <v>400</v>
      </c>
      <c r="K30" s="104">
        <f t="shared" si="1"/>
        <v>0.195</v>
      </c>
      <c r="L30" s="33"/>
      <c r="M30" s="111">
        <v>133</v>
      </c>
      <c r="N30" s="38">
        <v>100</v>
      </c>
      <c r="O30" s="106">
        <f t="shared" si="2"/>
        <v>1.33</v>
      </c>
      <c r="P30" s="36">
        <v>400</v>
      </c>
      <c r="Q30" s="104">
        <f t="shared" si="3"/>
        <v>0.3325</v>
      </c>
      <c r="R30" s="101"/>
      <c r="S30" s="111">
        <v>188</v>
      </c>
      <c r="T30" s="38">
        <v>100</v>
      </c>
      <c r="U30" s="106">
        <f t="shared" si="4"/>
        <v>1.88</v>
      </c>
      <c r="V30" s="36">
        <v>400</v>
      </c>
      <c r="W30" s="104">
        <f t="shared" si="5"/>
        <v>0.47</v>
      </c>
      <c r="Y30" s="111">
        <v>243</v>
      </c>
      <c r="Z30" s="38">
        <v>100</v>
      </c>
      <c r="AA30" s="106">
        <f t="shared" si="6"/>
        <v>2.43</v>
      </c>
      <c r="AB30" s="36">
        <v>400</v>
      </c>
      <c r="AC30" s="104">
        <f t="shared" si="7"/>
        <v>0.6075</v>
      </c>
      <c r="AE30" s="111">
        <v>298</v>
      </c>
      <c r="AF30" s="38">
        <v>100</v>
      </c>
      <c r="AG30" s="106">
        <f t="shared" si="8"/>
        <v>2.98</v>
      </c>
      <c r="AH30" s="36">
        <v>400</v>
      </c>
      <c r="AI30" s="104">
        <f t="shared" si="9"/>
        <v>0.745</v>
      </c>
    </row>
    <row r="31" spans="1:35" ht="12.75" customHeight="1">
      <c r="A31" s="111">
        <v>24</v>
      </c>
      <c r="B31" s="38">
        <v>100</v>
      </c>
      <c r="C31" s="106">
        <v>0.5</v>
      </c>
      <c r="D31" s="36">
        <v>400</v>
      </c>
      <c r="E31" s="104">
        <f t="shared" si="10"/>
        <v>0.06</v>
      </c>
      <c r="F31" s="33"/>
      <c r="G31" s="111">
        <v>79</v>
      </c>
      <c r="H31" s="38">
        <v>100</v>
      </c>
      <c r="I31" s="106">
        <f t="shared" si="0"/>
        <v>0.79</v>
      </c>
      <c r="J31" s="36">
        <v>400</v>
      </c>
      <c r="K31" s="104">
        <f t="shared" si="1"/>
        <v>0.1975</v>
      </c>
      <c r="L31" s="33"/>
      <c r="M31" s="111">
        <v>134</v>
      </c>
      <c r="N31" s="38">
        <v>100</v>
      </c>
      <c r="O31" s="106">
        <f t="shared" si="2"/>
        <v>1.34</v>
      </c>
      <c r="P31" s="36">
        <v>400</v>
      </c>
      <c r="Q31" s="104">
        <f t="shared" si="3"/>
        <v>0.335</v>
      </c>
      <c r="R31" s="101"/>
      <c r="S31" s="111">
        <v>189</v>
      </c>
      <c r="T31" s="38">
        <v>100</v>
      </c>
      <c r="U31" s="106">
        <f t="shared" si="4"/>
        <v>1.89</v>
      </c>
      <c r="V31" s="36">
        <v>400</v>
      </c>
      <c r="W31" s="104">
        <f t="shared" si="5"/>
        <v>0.4725</v>
      </c>
      <c r="Y31" s="111">
        <v>244</v>
      </c>
      <c r="Z31" s="38">
        <v>100</v>
      </c>
      <c r="AA31" s="106">
        <f t="shared" si="6"/>
        <v>2.44</v>
      </c>
      <c r="AB31" s="36">
        <v>400</v>
      </c>
      <c r="AC31" s="104">
        <f t="shared" si="7"/>
        <v>0.61</v>
      </c>
      <c r="AE31" s="111">
        <v>299</v>
      </c>
      <c r="AF31" s="38">
        <v>100</v>
      </c>
      <c r="AG31" s="106">
        <f t="shared" si="8"/>
        <v>2.99</v>
      </c>
      <c r="AH31" s="36">
        <v>400</v>
      </c>
      <c r="AI31" s="104">
        <f t="shared" si="9"/>
        <v>0.7475</v>
      </c>
    </row>
    <row r="32" spans="1:35" ht="12.75" customHeight="1">
      <c r="A32" s="111">
        <v>25</v>
      </c>
      <c r="B32" s="38">
        <v>100</v>
      </c>
      <c r="C32" s="106">
        <v>0.5</v>
      </c>
      <c r="D32" s="36">
        <v>400</v>
      </c>
      <c r="E32" s="104">
        <f t="shared" si="10"/>
        <v>0.0625</v>
      </c>
      <c r="F32" s="33"/>
      <c r="G32" s="111">
        <v>80</v>
      </c>
      <c r="H32" s="38">
        <v>100</v>
      </c>
      <c r="I32" s="106">
        <f t="shared" si="0"/>
        <v>0.8</v>
      </c>
      <c r="J32" s="36">
        <v>400</v>
      </c>
      <c r="K32" s="104">
        <f t="shared" si="1"/>
        <v>0.2</v>
      </c>
      <c r="L32" s="33"/>
      <c r="M32" s="111">
        <v>135</v>
      </c>
      <c r="N32" s="38">
        <v>100</v>
      </c>
      <c r="O32" s="106">
        <f t="shared" si="2"/>
        <v>1.35</v>
      </c>
      <c r="P32" s="36">
        <v>400</v>
      </c>
      <c r="Q32" s="104">
        <f t="shared" si="3"/>
        <v>0.3375</v>
      </c>
      <c r="R32" s="101"/>
      <c r="S32" s="111">
        <v>190</v>
      </c>
      <c r="T32" s="38">
        <v>100</v>
      </c>
      <c r="U32" s="106">
        <f t="shared" si="4"/>
        <v>1.9</v>
      </c>
      <c r="V32" s="36">
        <v>400</v>
      </c>
      <c r="W32" s="104">
        <f t="shared" si="5"/>
        <v>0.475</v>
      </c>
      <c r="Y32" s="111">
        <v>245</v>
      </c>
      <c r="Z32" s="38">
        <v>100</v>
      </c>
      <c r="AA32" s="106">
        <f t="shared" si="6"/>
        <v>2.45</v>
      </c>
      <c r="AB32" s="36">
        <v>400</v>
      </c>
      <c r="AC32" s="104">
        <f t="shared" si="7"/>
        <v>0.6125</v>
      </c>
      <c r="AE32" s="111">
        <v>300</v>
      </c>
      <c r="AF32" s="38">
        <v>100</v>
      </c>
      <c r="AG32" s="106">
        <f t="shared" si="8"/>
        <v>3</v>
      </c>
      <c r="AH32" s="36">
        <v>400</v>
      </c>
      <c r="AI32" s="104">
        <f t="shared" si="9"/>
        <v>0.75</v>
      </c>
    </row>
    <row r="33" spans="1:35" ht="12.75" customHeight="1">
      <c r="A33" s="111">
        <v>26</v>
      </c>
      <c r="B33" s="38">
        <v>100</v>
      </c>
      <c r="C33" s="106">
        <v>0.5</v>
      </c>
      <c r="D33" s="36">
        <v>400</v>
      </c>
      <c r="E33" s="104">
        <f t="shared" si="10"/>
        <v>0.065</v>
      </c>
      <c r="F33" s="33"/>
      <c r="G33" s="111">
        <v>81</v>
      </c>
      <c r="H33" s="38">
        <v>100</v>
      </c>
      <c r="I33" s="106">
        <f t="shared" si="0"/>
        <v>0.81</v>
      </c>
      <c r="J33" s="36">
        <v>400</v>
      </c>
      <c r="K33" s="104">
        <f t="shared" si="1"/>
        <v>0.2025</v>
      </c>
      <c r="L33" s="33"/>
      <c r="M33" s="111">
        <v>136</v>
      </c>
      <c r="N33" s="38">
        <v>100</v>
      </c>
      <c r="O33" s="106">
        <f t="shared" si="2"/>
        <v>1.36</v>
      </c>
      <c r="P33" s="36">
        <v>400</v>
      </c>
      <c r="Q33" s="104">
        <f t="shared" si="3"/>
        <v>0.34</v>
      </c>
      <c r="R33" s="101"/>
      <c r="S33" s="111">
        <v>191</v>
      </c>
      <c r="T33" s="38">
        <v>100</v>
      </c>
      <c r="U33" s="106">
        <f t="shared" si="4"/>
        <v>1.91</v>
      </c>
      <c r="V33" s="36">
        <v>400</v>
      </c>
      <c r="W33" s="104">
        <f t="shared" si="5"/>
        <v>0.4775</v>
      </c>
      <c r="Y33" s="111">
        <v>246</v>
      </c>
      <c r="Z33" s="38">
        <v>100</v>
      </c>
      <c r="AA33" s="106">
        <f t="shared" si="6"/>
        <v>2.46</v>
      </c>
      <c r="AB33" s="36">
        <v>400</v>
      </c>
      <c r="AC33" s="104">
        <f t="shared" si="7"/>
        <v>0.615</v>
      </c>
      <c r="AE33" s="111">
        <v>301</v>
      </c>
      <c r="AF33" s="38">
        <v>100</v>
      </c>
      <c r="AG33" s="106">
        <f t="shared" si="8"/>
        <v>3.01</v>
      </c>
      <c r="AH33" s="36">
        <v>400</v>
      </c>
      <c r="AI33" s="104">
        <f t="shared" si="9"/>
        <v>0.7525</v>
      </c>
    </row>
    <row r="34" spans="1:35" ht="12.75" customHeight="1">
      <c r="A34" s="111">
        <v>27</v>
      </c>
      <c r="B34" s="38">
        <v>100</v>
      </c>
      <c r="C34" s="106">
        <v>0.5</v>
      </c>
      <c r="D34" s="36">
        <v>400</v>
      </c>
      <c r="E34" s="104">
        <f t="shared" si="10"/>
        <v>0.0675</v>
      </c>
      <c r="F34" s="33"/>
      <c r="G34" s="111">
        <v>82</v>
      </c>
      <c r="H34" s="38">
        <v>100</v>
      </c>
      <c r="I34" s="106">
        <f t="shared" si="0"/>
        <v>0.82</v>
      </c>
      <c r="J34" s="36">
        <v>400</v>
      </c>
      <c r="K34" s="104">
        <f t="shared" si="1"/>
        <v>0.205</v>
      </c>
      <c r="L34" s="33"/>
      <c r="M34" s="111">
        <v>137</v>
      </c>
      <c r="N34" s="38">
        <v>100</v>
      </c>
      <c r="O34" s="106">
        <f t="shared" si="2"/>
        <v>1.37</v>
      </c>
      <c r="P34" s="36">
        <v>400</v>
      </c>
      <c r="Q34" s="104">
        <f t="shared" si="3"/>
        <v>0.3425</v>
      </c>
      <c r="R34" s="101"/>
      <c r="S34" s="111">
        <v>192</v>
      </c>
      <c r="T34" s="38">
        <v>100</v>
      </c>
      <c r="U34" s="106">
        <f t="shared" si="4"/>
        <v>1.92</v>
      </c>
      <c r="V34" s="36">
        <v>400</v>
      </c>
      <c r="W34" s="104">
        <f t="shared" si="5"/>
        <v>0.48</v>
      </c>
      <c r="Y34" s="111">
        <v>247</v>
      </c>
      <c r="Z34" s="38">
        <v>100</v>
      </c>
      <c r="AA34" s="106">
        <f t="shared" si="6"/>
        <v>2.47</v>
      </c>
      <c r="AB34" s="36">
        <v>400</v>
      </c>
      <c r="AC34" s="104">
        <f t="shared" si="7"/>
        <v>0.6175</v>
      </c>
      <c r="AE34" s="111">
        <v>302</v>
      </c>
      <c r="AF34" s="38">
        <v>100</v>
      </c>
      <c r="AG34" s="106">
        <f t="shared" si="8"/>
        <v>3.02</v>
      </c>
      <c r="AH34" s="36">
        <v>400</v>
      </c>
      <c r="AI34" s="104">
        <f t="shared" si="9"/>
        <v>0.755</v>
      </c>
    </row>
    <row r="35" spans="1:35" ht="12.75" customHeight="1">
      <c r="A35" s="111">
        <v>28</v>
      </c>
      <c r="B35" s="38">
        <v>100</v>
      </c>
      <c r="C35" s="106">
        <v>0.5</v>
      </c>
      <c r="D35" s="36">
        <v>400</v>
      </c>
      <c r="E35" s="104">
        <f t="shared" si="10"/>
        <v>0.07</v>
      </c>
      <c r="F35" s="33"/>
      <c r="G35" s="111">
        <v>83</v>
      </c>
      <c r="H35" s="38">
        <v>100</v>
      </c>
      <c r="I35" s="106">
        <f t="shared" si="0"/>
        <v>0.83</v>
      </c>
      <c r="J35" s="36">
        <v>400</v>
      </c>
      <c r="K35" s="104">
        <f t="shared" si="1"/>
        <v>0.2075</v>
      </c>
      <c r="L35" s="33"/>
      <c r="M35" s="111">
        <v>138</v>
      </c>
      <c r="N35" s="38">
        <v>100</v>
      </c>
      <c r="O35" s="106">
        <f t="shared" si="2"/>
        <v>1.38</v>
      </c>
      <c r="P35" s="36">
        <v>400</v>
      </c>
      <c r="Q35" s="104">
        <f t="shared" si="3"/>
        <v>0.345</v>
      </c>
      <c r="R35" s="101"/>
      <c r="S35" s="111">
        <v>193</v>
      </c>
      <c r="T35" s="38">
        <v>100</v>
      </c>
      <c r="U35" s="106">
        <f t="shared" si="4"/>
        <v>1.93</v>
      </c>
      <c r="V35" s="36">
        <v>400</v>
      </c>
      <c r="W35" s="104">
        <f t="shared" si="5"/>
        <v>0.4825</v>
      </c>
      <c r="Y35" s="111">
        <v>248</v>
      </c>
      <c r="Z35" s="38">
        <v>100</v>
      </c>
      <c r="AA35" s="106">
        <f t="shared" si="6"/>
        <v>2.48</v>
      </c>
      <c r="AB35" s="36">
        <v>400</v>
      </c>
      <c r="AC35" s="104">
        <f t="shared" si="7"/>
        <v>0.62</v>
      </c>
      <c r="AE35" s="111">
        <v>303</v>
      </c>
      <c r="AF35" s="38">
        <v>100</v>
      </c>
      <c r="AG35" s="106">
        <f t="shared" si="8"/>
        <v>3.03</v>
      </c>
      <c r="AH35" s="36">
        <v>400</v>
      </c>
      <c r="AI35" s="104">
        <f t="shared" si="9"/>
        <v>0.7575</v>
      </c>
    </row>
    <row r="36" spans="1:35" ht="12.75" customHeight="1">
      <c r="A36" s="111">
        <v>29</v>
      </c>
      <c r="B36" s="38">
        <v>100</v>
      </c>
      <c r="C36" s="106">
        <v>0.5</v>
      </c>
      <c r="D36" s="36">
        <v>400</v>
      </c>
      <c r="E36" s="104">
        <f t="shared" si="10"/>
        <v>0.0725</v>
      </c>
      <c r="F36" s="33"/>
      <c r="G36" s="111">
        <v>84</v>
      </c>
      <c r="H36" s="38">
        <v>100</v>
      </c>
      <c r="I36" s="106">
        <f t="shared" si="0"/>
        <v>0.84</v>
      </c>
      <c r="J36" s="36">
        <v>400</v>
      </c>
      <c r="K36" s="104">
        <f t="shared" si="1"/>
        <v>0.21</v>
      </c>
      <c r="L36" s="33"/>
      <c r="M36" s="111">
        <v>139</v>
      </c>
      <c r="N36" s="38">
        <v>100</v>
      </c>
      <c r="O36" s="106">
        <f t="shared" si="2"/>
        <v>1.39</v>
      </c>
      <c r="P36" s="36">
        <v>400</v>
      </c>
      <c r="Q36" s="104">
        <f t="shared" si="3"/>
        <v>0.3475</v>
      </c>
      <c r="R36" s="101"/>
      <c r="S36" s="111">
        <v>194</v>
      </c>
      <c r="T36" s="38">
        <v>100</v>
      </c>
      <c r="U36" s="106">
        <f t="shared" si="4"/>
        <v>1.94</v>
      </c>
      <c r="V36" s="36">
        <v>400</v>
      </c>
      <c r="W36" s="104">
        <f t="shared" si="5"/>
        <v>0.485</v>
      </c>
      <c r="Y36" s="111">
        <v>249</v>
      </c>
      <c r="Z36" s="38">
        <v>100</v>
      </c>
      <c r="AA36" s="106">
        <f t="shared" si="6"/>
        <v>2.49</v>
      </c>
      <c r="AB36" s="36">
        <v>400</v>
      </c>
      <c r="AC36" s="104">
        <f t="shared" si="7"/>
        <v>0.6225</v>
      </c>
      <c r="AE36" s="111">
        <v>304</v>
      </c>
      <c r="AF36" s="38">
        <v>100</v>
      </c>
      <c r="AG36" s="106">
        <f t="shared" si="8"/>
        <v>3.04</v>
      </c>
      <c r="AH36" s="36">
        <v>400</v>
      </c>
      <c r="AI36" s="104">
        <f t="shared" si="9"/>
        <v>0.76</v>
      </c>
    </row>
    <row r="37" spans="1:35" ht="12.75" customHeight="1">
      <c r="A37" s="111">
        <v>30</v>
      </c>
      <c r="B37" s="38">
        <v>100</v>
      </c>
      <c r="C37" s="106">
        <v>0.5</v>
      </c>
      <c r="D37" s="36">
        <v>400</v>
      </c>
      <c r="E37" s="104">
        <f t="shared" si="10"/>
        <v>0.075</v>
      </c>
      <c r="F37" s="33"/>
      <c r="G37" s="111">
        <v>85</v>
      </c>
      <c r="H37" s="38">
        <v>100</v>
      </c>
      <c r="I37" s="106">
        <f t="shared" si="0"/>
        <v>0.85</v>
      </c>
      <c r="J37" s="36">
        <v>400</v>
      </c>
      <c r="K37" s="104">
        <f t="shared" si="1"/>
        <v>0.2125</v>
      </c>
      <c r="L37" s="33"/>
      <c r="M37" s="111">
        <v>140</v>
      </c>
      <c r="N37" s="38">
        <v>100</v>
      </c>
      <c r="O37" s="106">
        <f t="shared" si="2"/>
        <v>1.4</v>
      </c>
      <c r="P37" s="36">
        <v>400</v>
      </c>
      <c r="Q37" s="104">
        <f t="shared" si="3"/>
        <v>0.35</v>
      </c>
      <c r="R37" s="101"/>
      <c r="S37" s="111">
        <v>195</v>
      </c>
      <c r="T37" s="38">
        <v>100</v>
      </c>
      <c r="U37" s="106">
        <f t="shared" si="4"/>
        <v>1.95</v>
      </c>
      <c r="V37" s="36">
        <v>400</v>
      </c>
      <c r="W37" s="104">
        <f t="shared" si="5"/>
        <v>0.4875</v>
      </c>
      <c r="Y37" s="111">
        <v>250</v>
      </c>
      <c r="Z37" s="38">
        <v>100</v>
      </c>
      <c r="AA37" s="106">
        <f t="shared" si="6"/>
        <v>2.5</v>
      </c>
      <c r="AB37" s="36">
        <v>400</v>
      </c>
      <c r="AC37" s="104">
        <f t="shared" si="7"/>
        <v>0.625</v>
      </c>
      <c r="AE37" s="111">
        <v>305</v>
      </c>
      <c r="AF37" s="38">
        <v>100</v>
      </c>
      <c r="AG37" s="106">
        <f t="shared" si="8"/>
        <v>3.05</v>
      </c>
      <c r="AH37" s="36">
        <v>400</v>
      </c>
      <c r="AI37" s="104">
        <f t="shared" si="9"/>
        <v>0.7625</v>
      </c>
    </row>
    <row r="38" spans="1:35" ht="12.75" customHeight="1">
      <c r="A38" s="111">
        <v>31</v>
      </c>
      <c r="B38" s="38">
        <v>100</v>
      </c>
      <c r="C38" s="106">
        <v>0.5</v>
      </c>
      <c r="D38" s="36">
        <v>400</v>
      </c>
      <c r="E38" s="104">
        <f t="shared" si="10"/>
        <v>0.0775</v>
      </c>
      <c r="F38" s="33"/>
      <c r="G38" s="111">
        <v>86</v>
      </c>
      <c r="H38" s="38">
        <v>100</v>
      </c>
      <c r="I38" s="106">
        <f t="shared" si="0"/>
        <v>0.86</v>
      </c>
      <c r="J38" s="36">
        <v>400</v>
      </c>
      <c r="K38" s="104">
        <f t="shared" si="1"/>
        <v>0.215</v>
      </c>
      <c r="L38" s="33"/>
      <c r="M38" s="111">
        <v>141</v>
      </c>
      <c r="N38" s="38">
        <v>100</v>
      </c>
      <c r="O38" s="106">
        <f t="shared" si="2"/>
        <v>1.41</v>
      </c>
      <c r="P38" s="36">
        <v>400</v>
      </c>
      <c r="Q38" s="104">
        <f t="shared" si="3"/>
        <v>0.3525</v>
      </c>
      <c r="R38" s="101"/>
      <c r="S38" s="111">
        <v>196</v>
      </c>
      <c r="T38" s="38">
        <v>100</v>
      </c>
      <c r="U38" s="106">
        <f t="shared" si="4"/>
        <v>1.96</v>
      </c>
      <c r="V38" s="36">
        <v>400</v>
      </c>
      <c r="W38" s="104">
        <f t="shared" si="5"/>
        <v>0.49</v>
      </c>
      <c r="Y38" s="111">
        <v>251</v>
      </c>
      <c r="Z38" s="38">
        <v>100</v>
      </c>
      <c r="AA38" s="106">
        <f t="shared" si="6"/>
        <v>2.51</v>
      </c>
      <c r="AB38" s="36">
        <v>400</v>
      </c>
      <c r="AC38" s="104">
        <f t="shared" si="7"/>
        <v>0.6275</v>
      </c>
      <c r="AE38" s="111">
        <v>306</v>
      </c>
      <c r="AF38" s="38">
        <v>100</v>
      </c>
      <c r="AG38" s="106">
        <f t="shared" si="8"/>
        <v>3.06</v>
      </c>
      <c r="AH38" s="36">
        <v>400</v>
      </c>
      <c r="AI38" s="104">
        <f t="shared" si="9"/>
        <v>0.765</v>
      </c>
    </row>
    <row r="39" spans="1:35" ht="12.75" customHeight="1">
      <c r="A39" s="111">
        <v>32</v>
      </c>
      <c r="B39" s="38">
        <v>100</v>
      </c>
      <c r="C39" s="106">
        <v>0.5</v>
      </c>
      <c r="D39" s="36">
        <v>400</v>
      </c>
      <c r="E39" s="104">
        <f t="shared" si="10"/>
        <v>0.08</v>
      </c>
      <c r="F39" s="33"/>
      <c r="G39" s="111">
        <v>87</v>
      </c>
      <c r="H39" s="38">
        <v>100</v>
      </c>
      <c r="I39" s="106">
        <f t="shared" si="0"/>
        <v>0.87</v>
      </c>
      <c r="J39" s="36">
        <v>400</v>
      </c>
      <c r="K39" s="104">
        <f t="shared" si="1"/>
        <v>0.2175</v>
      </c>
      <c r="L39" s="33"/>
      <c r="M39" s="111">
        <v>142</v>
      </c>
      <c r="N39" s="38">
        <v>100</v>
      </c>
      <c r="O39" s="106">
        <f t="shared" si="2"/>
        <v>1.42</v>
      </c>
      <c r="P39" s="36">
        <v>400</v>
      </c>
      <c r="Q39" s="104">
        <f t="shared" si="3"/>
        <v>0.355</v>
      </c>
      <c r="R39" s="101"/>
      <c r="S39" s="111">
        <v>197</v>
      </c>
      <c r="T39" s="38">
        <v>100</v>
      </c>
      <c r="U39" s="106">
        <f t="shared" si="4"/>
        <v>1.97</v>
      </c>
      <c r="V39" s="36">
        <v>400</v>
      </c>
      <c r="W39" s="104">
        <f t="shared" si="5"/>
        <v>0.4925</v>
      </c>
      <c r="Y39" s="111">
        <v>252</v>
      </c>
      <c r="Z39" s="38">
        <v>100</v>
      </c>
      <c r="AA39" s="106">
        <f t="shared" si="6"/>
        <v>2.52</v>
      </c>
      <c r="AB39" s="36">
        <v>400</v>
      </c>
      <c r="AC39" s="104">
        <f t="shared" si="7"/>
        <v>0.63</v>
      </c>
      <c r="AE39" s="111">
        <v>307</v>
      </c>
      <c r="AF39" s="38">
        <v>100</v>
      </c>
      <c r="AG39" s="106">
        <f t="shared" si="8"/>
        <v>3.07</v>
      </c>
      <c r="AH39" s="36">
        <v>400</v>
      </c>
      <c r="AI39" s="104">
        <f t="shared" si="9"/>
        <v>0.7675</v>
      </c>
    </row>
    <row r="40" spans="1:35" ht="12.75" customHeight="1">
      <c r="A40" s="111">
        <v>33</v>
      </c>
      <c r="B40" s="38">
        <v>100</v>
      </c>
      <c r="C40" s="106">
        <v>0.5</v>
      </c>
      <c r="D40" s="36">
        <v>400</v>
      </c>
      <c r="E40" s="104">
        <f t="shared" si="10"/>
        <v>0.0825</v>
      </c>
      <c r="F40" s="33"/>
      <c r="G40" s="111">
        <v>88</v>
      </c>
      <c r="H40" s="38">
        <v>100</v>
      </c>
      <c r="I40" s="106">
        <f t="shared" si="0"/>
        <v>0.88</v>
      </c>
      <c r="J40" s="36">
        <v>400</v>
      </c>
      <c r="K40" s="104">
        <f t="shared" si="1"/>
        <v>0.22</v>
      </c>
      <c r="L40" s="33"/>
      <c r="M40" s="111">
        <v>143</v>
      </c>
      <c r="N40" s="38">
        <v>100</v>
      </c>
      <c r="O40" s="106">
        <f t="shared" si="2"/>
        <v>1.43</v>
      </c>
      <c r="P40" s="36">
        <v>400</v>
      </c>
      <c r="Q40" s="104">
        <f t="shared" si="3"/>
        <v>0.3575</v>
      </c>
      <c r="R40" s="101"/>
      <c r="S40" s="111">
        <v>198</v>
      </c>
      <c r="T40" s="38">
        <v>100</v>
      </c>
      <c r="U40" s="106">
        <f t="shared" si="4"/>
        <v>1.98</v>
      </c>
      <c r="V40" s="36">
        <v>400</v>
      </c>
      <c r="W40" s="104">
        <f t="shared" si="5"/>
        <v>0.495</v>
      </c>
      <c r="Y40" s="111">
        <v>253</v>
      </c>
      <c r="Z40" s="38">
        <v>100</v>
      </c>
      <c r="AA40" s="106">
        <f t="shared" si="6"/>
        <v>2.53</v>
      </c>
      <c r="AB40" s="36">
        <v>400</v>
      </c>
      <c r="AC40" s="104">
        <f t="shared" si="7"/>
        <v>0.6325</v>
      </c>
      <c r="AE40" s="111">
        <v>308</v>
      </c>
      <c r="AF40" s="38">
        <v>100</v>
      </c>
      <c r="AG40" s="106">
        <f t="shared" si="8"/>
        <v>3.08</v>
      </c>
      <c r="AH40" s="36">
        <v>400</v>
      </c>
      <c r="AI40" s="104">
        <f t="shared" si="9"/>
        <v>0.77</v>
      </c>
    </row>
    <row r="41" spans="1:35" ht="12.75" customHeight="1">
      <c r="A41" s="111">
        <v>34</v>
      </c>
      <c r="B41" s="38">
        <v>100</v>
      </c>
      <c r="C41" s="106">
        <v>0.5</v>
      </c>
      <c r="D41" s="36">
        <v>400</v>
      </c>
      <c r="E41" s="104">
        <f t="shared" si="10"/>
        <v>0.085</v>
      </c>
      <c r="F41" s="33"/>
      <c r="G41" s="111">
        <v>89</v>
      </c>
      <c r="H41" s="38">
        <v>100</v>
      </c>
      <c r="I41" s="106">
        <f t="shared" si="0"/>
        <v>0.89</v>
      </c>
      <c r="J41" s="36">
        <v>400</v>
      </c>
      <c r="K41" s="104">
        <f t="shared" si="1"/>
        <v>0.2225</v>
      </c>
      <c r="L41" s="33"/>
      <c r="M41" s="111">
        <v>144</v>
      </c>
      <c r="N41" s="38">
        <v>100</v>
      </c>
      <c r="O41" s="106">
        <f t="shared" si="2"/>
        <v>1.44</v>
      </c>
      <c r="P41" s="36">
        <v>400</v>
      </c>
      <c r="Q41" s="104">
        <f t="shared" si="3"/>
        <v>0.36</v>
      </c>
      <c r="R41" s="101"/>
      <c r="S41" s="111">
        <v>199</v>
      </c>
      <c r="T41" s="38">
        <v>100</v>
      </c>
      <c r="U41" s="106">
        <f t="shared" si="4"/>
        <v>1.99</v>
      </c>
      <c r="V41" s="36">
        <v>400</v>
      </c>
      <c r="W41" s="104">
        <f t="shared" si="5"/>
        <v>0.4975</v>
      </c>
      <c r="Y41" s="111">
        <v>254</v>
      </c>
      <c r="Z41" s="38">
        <v>100</v>
      </c>
      <c r="AA41" s="106">
        <f t="shared" si="6"/>
        <v>2.54</v>
      </c>
      <c r="AB41" s="36">
        <v>400</v>
      </c>
      <c r="AC41" s="104">
        <f t="shared" si="7"/>
        <v>0.635</v>
      </c>
      <c r="AE41" s="111">
        <v>309</v>
      </c>
      <c r="AF41" s="38">
        <v>100</v>
      </c>
      <c r="AG41" s="106">
        <f t="shared" si="8"/>
        <v>3.09</v>
      </c>
      <c r="AH41" s="36">
        <v>400</v>
      </c>
      <c r="AI41" s="104">
        <f t="shared" si="9"/>
        <v>0.7725</v>
      </c>
    </row>
    <row r="42" spans="1:35" ht="12.75" customHeight="1">
      <c r="A42" s="111">
        <v>35</v>
      </c>
      <c r="B42" s="38">
        <v>100</v>
      </c>
      <c r="C42" s="106">
        <v>0.5</v>
      </c>
      <c r="D42" s="36">
        <v>400</v>
      </c>
      <c r="E42" s="104">
        <f t="shared" si="10"/>
        <v>0.0875</v>
      </c>
      <c r="F42" s="33"/>
      <c r="G42" s="111">
        <v>90</v>
      </c>
      <c r="H42" s="38">
        <v>100</v>
      </c>
      <c r="I42" s="106">
        <f t="shared" si="0"/>
        <v>0.9</v>
      </c>
      <c r="J42" s="36">
        <v>400</v>
      </c>
      <c r="K42" s="104">
        <f t="shared" si="1"/>
        <v>0.225</v>
      </c>
      <c r="L42" s="33"/>
      <c r="M42" s="111">
        <v>145</v>
      </c>
      <c r="N42" s="38">
        <v>100</v>
      </c>
      <c r="O42" s="106">
        <f t="shared" si="2"/>
        <v>1.45</v>
      </c>
      <c r="P42" s="36">
        <v>400</v>
      </c>
      <c r="Q42" s="104">
        <f t="shared" si="3"/>
        <v>0.3625</v>
      </c>
      <c r="R42" s="101"/>
      <c r="S42" s="111">
        <v>200</v>
      </c>
      <c r="T42" s="38">
        <v>100</v>
      </c>
      <c r="U42" s="106">
        <f t="shared" si="4"/>
        <v>2</v>
      </c>
      <c r="V42" s="36">
        <v>400</v>
      </c>
      <c r="W42" s="104">
        <f t="shared" si="5"/>
        <v>0.5</v>
      </c>
      <c r="Y42" s="111">
        <v>255</v>
      </c>
      <c r="Z42" s="38">
        <v>100</v>
      </c>
      <c r="AA42" s="106">
        <f t="shared" si="6"/>
        <v>2.55</v>
      </c>
      <c r="AB42" s="36">
        <v>400</v>
      </c>
      <c r="AC42" s="104">
        <f t="shared" si="7"/>
        <v>0.6375</v>
      </c>
      <c r="AE42" s="111">
        <v>310</v>
      </c>
      <c r="AF42" s="38">
        <v>100</v>
      </c>
      <c r="AG42" s="106">
        <f t="shared" si="8"/>
        <v>3.1</v>
      </c>
      <c r="AH42" s="36">
        <v>400</v>
      </c>
      <c r="AI42" s="104">
        <f t="shared" si="9"/>
        <v>0.775</v>
      </c>
    </row>
    <row r="43" spans="1:35" ht="12.75" customHeight="1">
      <c r="A43" s="111">
        <v>36</v>
      </c>
      <c r="B43" s="38">
        <v>100</v>
      </c>
      <c r="C43" s="106">
        <v>0.5</v>
      </c>
      <c r="D43" s="36">
        <v>400</v>
      </c>
      <c r="E43" s="104">
        <f t="shared" si="10"/>
        <v>0.09</v>
      </c>
      <c r="F43" s="33"/>
      <c r="G43" s="111">
        <v>91</v>
      </c>
      <c r="H43" s="38">
        <v>100</v>
      </c>
      <c r="I43" s="106">
        <f t="shared" si="0"/>
        <v>0.91</v>
      </c>
      <c r="J43" s="36">
        <v>400</v>
      </c>
      <c r="K43" s="104">
        <f t="shared" si="1"/>
        <v>0.2275</v>
      </c>
      <c r="L43" s="33"/>
      <c r="M43" s="111">
        <v>146</v>
      </c>
      <c r="N43" s="38">
        <v>100</v>
      </c>
      <c r="O43" s="106">
        <f t="shared" si="2"/>
        <v>1.46</v>
      </c>
      <c r="P43" s="36">
        <v>400</v>
      </c>
      <c r="Q43" s="104">
        <f t="shared" si="3"/>
        <v>0.365</v>
      </c>
      <c r="R43" s="101"/>
      <c r="S43" s="111">
        <v>201</v>
      </c>
      <c r="T43" s="38">
        <v>100</v>
      </c>
      <c r="U43" s="106">
        <f t="shared" si="4"/>
        <v>2.01</v>
      </c>
      <c r="V43" s="36">
        <v>400</v>
      </c>
      <c r="W43" s="104">
        <f t="shared" si="5"/>
        <v>0.5025</v>
      </c>
      <c r="Y43" s="111">
        <v>256</v>
      </c>
      <c r="Z43" s="38">
        <v>100</v>
      </c>
      <c r="AA43" s="106">
        <f t="shared" si="6"/>
        <v>2.56</v>
      </c>
      <c r="AB43" s="36">
        <v>400</v>
      </c>
      <c r="AC43" s="104">
        <f t="shared" si="7"/>
        <v>0.64</v>
      </c>
      <c r="AE43" s="111">
        <v>311</v>
      </c>
      <c r="AF43" s="38">
        <v>100</v>
      </c>
      <c r="AG43" s="106">
        <f t="shared" si="8"/>
        <v>3.11</v>
      </c>
      <c r="AH43" s="36">
        <v>400</v>
      </c>
      <c r="AI43" s="104">
        <f t="shared" si="9"/>
        <v>0.7775</v>
      </c>
    </row>
    <row r="44" spans="1:35" ht="12.75" customHeight="1">
      <c r="A44" s="111">
        <v>37</v>
      </c>
      <c r="B44" s="38">
        <v>100</v>
      </c>
      <c r="C44" s="106">
        <v>0.5</v>
      </c>
      <c r="D44" s="36">
        <v>400</v>
      </c>
      <c r="E44" s="104">
        <f t="shared" si="10"/>
        <v>0.0925</v>
      </c>
      <c r="F44" s="33"/>
      <c r="G44" s="111">
        <v>92</v>
      </c>
      <c r="H44" s="38">
        <v>100</v>
      </c>
      <c r="I44" s="106">
        <f t="shared" si="0"/>
        <v>0.92</v>
      </c>
      <c r="J44" s="36">
        <v>400</v>
      </c>
      <c r="K44" s="104">
        <f t="shared" si="1"/>
        <v>0.23</v>
      </c>
      <c r="L44" s="33"/>
      <c r="M44" s="111">
        <v>147</v>
      </c>
      <c r="N44" s="38">
        <v>100</v>
      </c>
      <c r="O44" s="106">
        <f t="shared" si="2"/>
        <v>1.47</v>
      </c>
      <c r="P44" s="36">
        <v>400</v>
      </c>
      <c r="Q44" s="104">
        <f t="shared" si="3"/>
        <v>0.3675</v>
      </c>
      <c r="R44" s="101"/>
      <c r="S44" s="111">
        <v>202</v>
      </c>
      <c r="T44" s="38">
        <v>100</v>
      </c>
      <c r="U44" s="106">
        <f t="shared" si="4"/>
        <v>2.02</v>
      </c>
      <c r="V44" s="36">
        <v>400</v>
      </c>
      <c r="W44" s="104">
        <f t="shared" si="5"/>
        <v>0.505</v>
      </c>
      <c r="Y44" s="111">
        <v>257</v>
      </c>
      <c r="Z44" s="38">
        <v>100</v>
      </c>
      <c r="AA44" s="106">
        <f t="shared" si="6"/>
        <v>2.57</v>
      </c>
      <c r="AB44" s="36">
        <v>400</v>
      </c>
      <c r="AC44" s="104">
        <f t="shared" si="7"/>
        <v>0.6425</v>
      </c>
      <c r="AE44" s="111">
        <v>312</v>
      </c>
      <c r="AF44" s="38">
        <v>100</v>
      </c>
      <c r="AG44" s="106">
        <f t="shared" si="8"/>
        <v>3.12</v>
      </c>
      <c r="AH44" s="36">
        <v>400</v>
      </c>
      <c r="AI44" s="104">
        <f t="shared" si="9"/>
        <v>0.78</v>
      </c>
    </row>
    <row r="45" spans="1:35" ht="12.75" customHeight="1">
      <c r="A45" s="111">
        <v>38</v>
      </c>
      <c r="B45" s="38">
        <v>100</v>
      </c>
      <c r="C45" s="106">
        <v>0.5</v>
      </c>
      <c r="D45" s="36">
        <v>400</v>
      </c>
      <c r="E45" s="104">
        <f t="shared" si="10"/>
        <v>0.095</v>
      </c>
      <c r="F45" s="33"/>
      <c r="G45" s="111">
        <v>93</v>
      </c>
      <c r="H45" s="38">
        <v>100</v>
      </c>
      <c r="I45" s="106">
        <f t="shared" si="0"/>
        <v>0.93</v>
      </c>
      <c r="J45" s="36">
        <v>400</v>
      </c>
      <c r="K45" s="104">
        <f t="shared" si="1"/>
        <v>0.2325</v>
      </c>
      <c r="L45" s="33"/>
      <c r="M45" s="111">
        <v>148</v>
      </c>
      <c r="N45" s="38">
        <v>100</v>
      </c>
      <c r="O45" s="106">
        <f t="shared" si="2"/>
        <v>1.48</v>
      </c>
      <c r="P45" s="36">
        <v>400</v>
      </c>
      <c r="Q45" s="104">
        <f t="shared" si="3"/>
        <v>0.37</v>
      </c>
      <c r="R45" s="101"/>
      <c r="S45" s="111">
        <v>203</v>
      </c>
      <c r="T45" s="38">
        <v>100</v>
      </c>
      <c r="U45" s="106">
        <f t="shared" si="4"/>
        <v>2.03</v>
      </c>
      <c r="V45" s="36">
        <v>400</v>
      </c>
      <c r="W45" s="104">
        <f t="shared" si="5"/>
        <v>0.5075</v>
      </c>
      <c r="Y45" s="111">
        <v>258</v>
      </c>
      <c r="Z45" s="38">
        <v>100</v>
      </c>
      <c r="AA45" s="106">
        <f t="shared" si="6"/>
        <v>2.58</v>
      </c>
      <c r="AB45" s="36">
        <v>400</v>
      </c>
      <c r="AC45" s="104">
        <f t="shared" si="7"/>
        <v>0.645</v>
      </c>
      <c r="AE45" s="111">
        <v>313</v>
      </c>
      <c r="AF45" s="38">
        <v>100</v>
      </c>
      <c r="AG45" s="106">
        <f t="shared" si="8"/>
        <v>3.13</v>
      </c>
      <c r="AH45" s="36">
        <v>400</v>
      </c>
      <c r="AI45" s="104">
        <f t="shared" si="9"/>
        <v>0.7825</v>
      </c>
    </row>
    <row r="46" spans="1:35" ht="12.75" customHeight="1">
      <c r="A46" s="111">
        <v>39</v>
      </c>
      <c r="B46" s="38">
        <v>100</v>
      </c>
      <c r="C46" s="106">
        <v>0.5</v>
      </c>
      <c r="D46" s="36">
        <v>400</v>
      </c>
      <c r="E46" s="104">
        <f t="shared" si="10"/>
        <v>0.0975</v>
      </c>
      <c r="F46" s="33"/>
      <c r="G46" s="111">
        <v>94</v>
      </c>
      <c r="H46" s="38">
        <v>100</v>
      </c>
      <c r="I46" s="106">
        <f t="shared" si="0"/>
        <v>0.94</v>
      </c>
      <c r="J46" s="36">
        <v>400</v>
      </c>
      <c r="K46" s="104">
        <f t="shared" si="1"/>
        <v>0.235</v>
      </c>
      <c r="L46" s="33"/>
      <c r="M46" s="111">
        <v>149</v>
      </c>
      <c r="N46" s="38">
        <v>100</v>
      </c>
      <c r="O46" s="106">
        <f t="shared" si="2"/>
        <v>1.49</v>
      </c>
      <c r="P46" s="36">
        <v>400</v>
      </c>
      <c r="Q46" s="104">
        <f t="shared" si="3"/>
        <v>0.3725</v>
      </c>
      <c r="R46" s="101"/>
      <c r="S46" s="111">
        <v>204</v>
      </c>
      <c r="T46" s="38">
        <v>100</v>
      </c>
      <c r="U46" s="106">
        <f t="shared" si="4"/>
        <v>2.04</v>
      </c>
      <c r="V46" s="36">
        <v>400</v>
      </c>
      <c r="W46" s="104">
        <f t="shared" si="5"/>
        <v>0.51</v>
      </c>
      <c r="Y46" s="111">
        <v>259</v>
      </c>
      <c r="Z46" s="38">
        <v>100</v>
      </c>
      <c r="AA46" s="106">
        <f t="shared" si="6"/>
        <v>2.59</v>
      </c>
      <c r="AB46" s="36">
        <v>400</v>
      </c>
      <c r="AC46" s="104">
        <f t="shared" si="7"/>
        <v>0.6475</v>
      </c>
      <c r="AE46" s="111">
        <v>314</v>
      </c>
      <c r="AF46" s="38">
        <v>100</v>
      </c>
      <c r="AG46" s="106">
        <f t="shared" si="8"/>
        <v>3.14</v>
      </c>
      <c r="AH46" s="36">
        <v>400</v>
      </c>
      <c r="AI46" s="104">
        <f t="shared" si="9"/>
        <v>0.785</v>
      </c>
    </row>
    <row r="47" spans="1:35" ht="12.75" customHeight="1">
      <c r="A47" s="111">
        <v>40</v>
      </c>
      <c r="B47" s="38">
        <v>100</v>
      </c>
      <c r="C47" s="106">
        <v>0.5</v>
      </c>
      <c r="D47" s="36">
        <v>400</v>
      </c>
      <c r="E47" s="104">
        <f t="shared" si="10"/>
        <v>0.1</v>
      </c>
      <c r="F47" s="33"/>
      <c r="G47" s="111">
        <v>95</v>
      </c>
      <c r="H47" s="38">
        <v>100</v>
      </c>
      <c r="I47" s="106">
        <f t="shared" si="0"/>
        <v>0.95</v>
      </c>
      <c r="J47" s="36">
        <v>400</v>
      </c>
      <c r="K47" s="104">
        <f t="shared" si="1"/>
        <v>0.2375</v>
      </c>
      <c r="L47" s="33"/>
      <c r="M47" s="111">
        <v>150</v>
      </c>
      <c r="N47" s="38">
        <v>100</v>
      </c>
      <c r="O47" s="106">
        <f t="shared" si="2"/>
        <v>1.5</v>
      </c>
      <c r="P47" s="36">
        <v>400</v>
      </c>
      <c r="Q47" s="104">
        <f t="shared" si="3"/>
        <v>0.375</v>
      </c>
      <c r="R47" s="101"/>
      <c r="S47" s="111">
        <v>205</v>
      </c>
      <c r="T47" s="38">
        <v>100</v>
      </c>
      <c r="U47" s="106">
        <f t="shared" si="4"/>
        <v>2.05</v>
      </c>
      <c r="V47" s="36">
        <v>400</v>
      </c>
      <c r="W47" s="104">
        <f t="shared" si="5"/>
        <v>0.5125</v>
      </c>
      <c r="Y47" s="111">
        <v>260</v>
      </c>
      <c r="Z47" s="38">
        <v>100</v>
      </c>
      <c r="AA47" s="106">
        <f t="shared" si="6"/>
        <v>2.6</v>
      </c>
      <c r="AB47" s="36">
        <v>400</v>
      </c>
      <c r="AC47" s="104">
        <f t="shared" si="7"/>
        <v>0.65</v>
      </c>
      <c r="AE47" s="111">
        <v>315</v>
      </c>
      <c r="AF47" s="38">
        <v>100</v>
      </c>
      <c r="AG47" s="106">
        <f t="shared" si="8"/>
        <v>3.15</v>
      </c>
      <c r="AH47" s="36">
        <v>400</v>
      </c>
      <c r="AI47" s="104">
        <f t="shared" si="9"/>
        <v>0.7875</v>
      </c>
    </row>
    <row r="48" spans="1:35" ht="12.75" customHeight="1">
      <c r="A48" s="112">
        <v>41</v>
      </c>
      <c r="B48" s="38">
        <v>100</v>
      </c>
      <c r="C48" s="106">
        <v>0.5</v>
      </c>
      <c r="D48" s="36">
        <v>400</v>
      </c>
      <c r="E48" s="104">
        <f t="shared" si="10"/>
        <v>0.1025</v>
      </c>
      <c r="F48" s="25"/>
      <c r="G48" s="112">
        <v>96</v>
      </c>
      <c r="H48" s="38">
        <v>100</v>
      </c>
      <c r="I48" s="106">
        <f t="shared" si="0"/>
        <v>0.96</v>
      </c>
      <c r="J48" s="36">
        <v>400</v>
      </c>
      <c r="K48" s="104">
        <f t="shared" si="1"/>
        <v>0.24</v>
      </c>
      <c r="L48" s="25"/>
      <c r="M48" s="112">
        <v>151</v>
      </c>
      <c r="N48" s="38">
        <v>100</v>
      </c>
      <c r="O48" s="106">
        <f t="shared" si="2"/>
        <v>1.51</v>
      </c>
      <c r="P48" s="36">
        <v>400</v>
      </c>
      <c r="Q48" s="104">
        <f t="shared" si="3"/>
        <v>0.3775</v>
      </c>
      <c r="R48" s="95"/>
      <c r="S48" s="112">
        <v>206</v>
      </c>
      <c r="T48" s="38">
        <v>100</v>
      </c>
      <c r="U48" s="106">
        <f t="shared" si="4"/>
        <v>2.06</v>
      </c>
      <c r="V48" s="36">
        <v>400</v>
      </c>
      <c r="W48" s="104">
        <f t="shared" si="5"/>
        <v>0.515</v>
      </c>
      <c r="Y48" s="112">
        <v>261</v>
      </c>
      <c r="Z48" s="38">
        <v>100</v>
      </c>
      <c r="AA48" s="106">
        <f t="shared" si="6"/>
        <v>2.61</v>
      </c>
      <c r="AB48" s="36">
        <v>400</v>
      </c>
      <c r="AC48" s="104">
        <f t="shared" si="7"/>
        <v>0.6525</v>
      </c>
      <c r="AE48" s="111">
        <v>316</v>
      </c>
      <c r="AF48" s="38">
        <v>100</v>
      </c>
      <c r="AG48" s="106">
        <f t="shared" si="8"/>
        <v>3.16</v>
      </c>
      <c r="AH48" s="36">
        <v>400</v>
      </c>
      <c r="AI48" s="104">
        <f t="shared" si="9"/>
        <v>0.79</v>
      </c>
    </row>
    <row r="49" spans="1:35" ht="12.75" customHeight="1">
      <c r="A49" s="111">
        <v>42</v>
      </c>
      <c r="B49" s="38">
        <v>100</v>
      </c>
      <c r="C49" s="106">
        <v>0.5</v>
      </c>
      <c r="D49" s="36">
        <v>400</v>
      </c>
      <c r="E49" s="104">
        <f t="shared" si="10"/>
        <v>0.105</v>
      </c>
      <c r="F49" s="25"/>
      <c r="G49" s="111">
        <v>97</v>
      </c>
      <c r="H49" s="38">
        <v>100</v>
      </c>
      <c r="I49" s="106">
        <f t="shared" si="0"/>
        <v>0.97</v>
      </c>
      <c r="J49" s="36">
        <v>400</v>
      </c>
      <c r="K49" s="104">
        <f t="shared" si="1"/>
        <v>0.2425</v>
      </c>
      <c r="L49" s="25"/>
      <c r="M49" s="111">
        <v>152</v>
      </c>
      <c r="N49" s="38">
        <v>100</v>
      </c>
      <c r="O49" s="106">
        <f t="shared" si="2"/>
        <v>1.52</v>
      </c>
      <c r="P49" s="36">
        <v>400</v>
      </c>
      <c r="Q49" s="104">
        <f t="shared" si="3"/>
        <v>0.38</v>
      </c>
      <c r="R49" s="95"/>
      <c r="S49" s="111">
        <v>207</v>
      </c>
      <c r="T49" s="38">
        <v>100</v>
      </c>
      <c r="U49" s="106">
        <f t="shared" si="4"/>
        <v>2.07</v>
      </c>
      <c r="V49" s="36">
        <v>400</v>
      </c>
      <c r="W49" s="104">
        <f t="shared" si="5"/>
        <v>0.5175</v>
      </c>
      <c r="Y49" s="111">
        <v>262</v>
      </c>
      <c r="Z49" s="38">
        <v>100</v>
      </c>
      <c r="AA49" s="106">
        <f t="shared" si="6"/>
        <v>2.62</v>
      </c>
      <c r="AB49" s="36">
        <v>400</v>
      </c>
      <c r="AC49" s="104">
        <f t="shared" si="7"/>
        <v>0.655</v>
      </c>
      <c r="AE49" s="111">
        <v>317</v>
      </c>
      <c r="AF49" s="38">
        <v>100</v>
      </c>
      <c r="AG49" s="106">
        <f t="shared" si="8"/>
        <v>3.17</v>
      </c>
      <c r="AH49" s="36">
        <v>400</v>
      </c>
      <c r="AI49" s="104">
        <f t="shared" si="9"/>
        <v>0.7925</v>
      </c>
    </row>
    <row r="50" spans="1:35" ht="12.75" customHeight="1">
      <c r="A50" s="111">
        <v>43</v>
      </c>
      <c r="B50" s="38">
        <v>100</v>
      </c>
      <c r="C50" s="106">
        <v>0.5</v>
      </c>
      <c r="D50" s="36">
        <v>400</v>
      </c>
      <c r="E50" s="104">
        <f t="shared" si="10"/>
        <v>0.1075</v>
      </c>
      <c r="F50" s="25"/>
      <c r="G50" s="111">
        <v>98</v>
      </c>
      <c r="H50" s="38">
        <v>100</v>
      </c>
      <c r="I50" s="106">
        <f t="shared" si="0"/>
        <v>0.98</v>
      </c>
      <c r="J50" s="36">
        <v>400</v>
      </c>
      <c r="K50" s="104">
        <f t="shared" si="1"/>
        <v>0.245</v>
      </c>
      <c r="L50" s="25"/>
      <c r="M50" s="111">
        <v>153</v>
      </c>
      <c r="N50" s="38">
        <v>100</v>
      </c>
      <c r="O50" s="106">
        <f t="shared" si="2"/>
        <v>1.53</v>
      </c>
      <c r="P50" s="36">
        <v>400</v>
      </c>
      <c r="Q50" s="104">
        <f t="shared" si="3"/>
        <v>0.3825</v>
      </c>
      <c r="R50" s="95"/>
      <c r="S50" s="111">
        <v>208</v>
      </c>
      <c r="T50" s="38">
        <v>100</v>
      </c>
      <c r="U50" s="106">
        <f t="shared" si="4"/>
        <v>2.08</v>
      </c>
      <c r="V50" s="36">
        <v>400</v>
      </c>
      <c r="W50" s="104">
        <f t="shared" si="5"/>
        <v>0.52</v>
      </c>
      <c r="Y50" s="111">
        <v>263</v>
      </c>
      <c r="Z50" s="38">
        <v>100</v>
      </c>
      <c r="AA50" s="106">
        <f t="shared" si="6"/>
        <v>2.63</v>
      </c>
      <c r="AB50" s="36">
        <v>400</v>
      </c>
      <c r="AC50" s="104">
        <f t="shared" si="7"/>
        <v>0.6575</v>
      </c>
      <c r="AE50" s="111">
        <v>318</v>
      </c>
      <c r="AF50" s="38">
        <v>100</v>
      </c>
      <c r="AG50" s="106">
        <f t="shared" si="8"/>
        <v>3.18</v>
      </c>
      <c r="AH50" s="36">
        <v>400</v>
      </c>
      <c r="AI50" s="104">
        <f t="shared" si="9"/>
        <v>0.795</v>
      </c>
    </row>
    <row r="51" spans="1:35" ht="12.75" customHeight="1">
      <c r="A51" s="111">
        <v>44</v>
      </c>
      <c r="B51" s="38">
        <v>100</v>
      </c>
      <c r="C51" s="106">
        <v>0.5</v>
      </c>
      <c r="D51" s="36">
        <v>400</v>
      </c>
      <c r="E51" s="104">
        <f t="shared" si="10"/>
        <v>0.11</v>
      </c>
      <c r="F51" s="25"/>
      <c r="G51" s="111">
        <v>99</v>
      </c>
      <c r="H51" s="38">
        <v>100</v>
      </c>
      <c r="I51" s="106">
        <f t="shared" si="0"/>
        <v>0.99</v>
      </c>
      <c r="J51" s="36">
        <v>400</v>
      </c>
      <c r="K51" s="104">
        <f t="shared" si="1"/>
        <v>0.2475</v>
      </c>
      <c r="L51" s="95"/>
      <c r="M51" s="111">
        <v>154</v>
      </c>
      <c r="N51" s="38">
        <v>100</v>
      </c>
      <c r="O51" s="106">
        <f t="shared" si="2"/>
        <v>1.54</v>
      </c>
      <c r="P51" s="36">
        <v>400</v>
      </c>
      <c r="Q51" s="104">
        <f t="shared" si="3"/>
        <v>0.385</v>
      </c>
      <c r="S51" s="111">
        <v>209</v>
      </c>
      <c r="T51" s="38">
        <v>100</v>
      </c>
      <c r="U51" s="106">
        <f t="shared" si="4"/>
        <v>2.09</v>
      </c>
      <c r="V51" s="36">
        <v>400</v>
      </c>
      <c r="W51" s="104">
        <f t="shared" si="5"/>
        <v>0.5225</v>
      </c>
      <c r="Y51" s="111">
        <v>264</v>
      </c>
      <c r="Z51" s="38">
        <v>100</v>
      </c>
      <c r="AA51" s="106">
        <f t="shared" si="6"/>
        <v>2.64</v>
      </c>
      <c r="AB51" s="36">
        <v>400</v>
      </c>
      <c r="AC51" s="104">
        <f t="shared" si="7"/>
        <v>0.66</v>
      </c>
      <c r="AE51" s="111">
        <v>319</v>
      </c>
      <c r="AF51" s="38">
        <v>100</v>
      </c>
      <c r="AG51" s="106">
        <f t="shared" si="8"/>
        <v>3.19</v>
      </c>
      <c r="AH51" s="36">
        <v>400</v>
      </c>
      <c r="AI51" s="104">
        <f t="shared" si="9"/>
        <v>0.7975</v>
      </c>
    </row>
    <row r="52" spans="1:35" ht="12.75" customHeight="1">
      <c r="A52" s="111">
        <v>45</v>
      </c>
      <c r="B52" s="38">
        <v>100</v>
      </c>
      <c r="C52" s="106">
        <v>0.5</v>
      </c>
      <c r="D52" s="36">
        <v>400</v>
      </c>
      <c r="E52" s="104">
        <f t="shared" si="10"/>
        <v>0.1125</v>
      </c>
      <c r="F52" s="25"/>
      <c r="G52" s="111">
        <v>100</v>
      </c>
      <c r="H52" s="38">
        <v>100</v>
      </c>
      <c r="I52" s="106">
        <f t="shared" si="0"/>
        <v>1</v>
      </c>
      <c r="J52" s="36">
        <v>400</v>
      </c>
      <c r="K52" s="104">
        <f t="shared" si="1"/>
        <v>0.25</v>
      </c>
      <c r="L52" s="95"/>
      <c r="M52" s="111">
        <v>155</v>
      </c>
      <c r="N52" s="38">
        <v>100</v>
      </c>
      <c r="O52" s="106">
        <f t="shared" si="2"/>
        <v>1.55</v>
      </c>
      <c r="P52" s="36">
        <v>400</v>
      </c>
      <c r="Q52" s="104">
        <f t="shared" si="3"/>
        <v>0.3875</v>
      </c>
      <c r="S52" s="111">
        <v>210</v>
      </c>
      <c r="T52" s="38">
        <v>100</v>
      </c>
      <c r="U52" s="106">
        <f t="shared" si="4"/>
        <v>2.1</v>
      </c>
      <c r="V52" s="36">
        <v>400</v>
      </c>
      <c r="W52" s="104">
        <f t="shared" si="5"/>
        <v>0.525</v>
      </c>
      <c r="Y52" s="111">
        <v>265</v>
      </c>
      <c r="Z52" s="38">
        <v>100</v>
      </c>
      <c r="AA52" s="106">
        <f t="shared" si="6"/>
        <v>2.65</v>
      </c>
      <c r="AB52" s="36">
        <v>400</v>
      </c>
      <c r="AC52" s="104">
        <f t="shared" si="7"/>
        <v>0.6625</v>
      </c>
      <c r="AE52" s="111">
        <v>320</v>
      </c>
      <c r="AF52" s="38">
        <v>100</v>
      </c>
      <c r="AG52" s="106">
        <f t="shared" si="8"/>
        <v>3.2</v>
      </c>
      <c r="AH52" s="36">
        <v>400</v>
      </c>
      <c r="AI52" s="104">
        <f t="shared" si="9"/>
        <v>0.8</v>
      </c>
    </row>
    <row r="53" spans="1:35" ht="12.75" customHeight="1">
      <c r="A53" s="111">
        <v>46</v>
      </c>
      <c r="B53" s="38">
        <v>100</v>
      </c>
      <c r="C53" s="106">
        <v>0.5</v>
      </c>
      <c r="D53" s="36">
        <v>400</v>
      </c>
      <c r="E53" s="104">
        <f t="shared" si="10"/>
        <v>0.115</v>
      </c>
      <c r="F53" s="25"/>
      <c r="G53" s="111">
        <v>101</v>
      </c>
      <c r="H53" s="38">
        <v>100</v>
      </c>
      <c r="I53" s="106">
        <f t="shared" si="0"/>
        <v>1.01</v>
      </c>
      <c r="J53" s="36">
        <v>400</v>
      </c>
      <c r="K53" s="104">
        <f t="shared" si="1"/>
        <v>0.2525</v>
      </c>
      <c r="L53" s="96"/>
      <c r="M53" s="111">
        <v>156</v>
      </c>
      <c r="N53" s="38">
        <v>100</v>
      </c>
      <c r="O53" s="106">
        <f t="shared" si="2"/>
        <v>1.56</v>
      </c>
      <c r="P53" s="36">
        <v>400</v>
      </c>
      <c r="Q53" s="104">
        <f t="shared" si="3"/>
        <v>0.39</v>
      </c>
      <c r="R53" s="95"/>
      <c r="S53" s="111">
        <v>211</v>
      </c>
      <c r="T53" s="38">
        <v>100</v>
      </c>
      <c r="U53" s="106">
        <f t="shared" si="4"/>
        <v>2.11</v>
      </c>
      <c r="V53" s="36">
        <v>400</v>
      </c>
      <c r="W53" s="104">
        <f t="shared" si="5"/>
        <v>0.5275</v>
      </c>
      <c r="Y53" s="111">
        <v>266</v>
      </c>
      <c r="Z53" s="38">
        <v>100</v>
      </c>
      <c r="AA53" s="106">
        <f t="shared" si="6"/>
        <v>2.66</v>
      </c>
      <c r="AB53" s="36">
        <v>400</v>
      </c>
      <c r="AC53" s="104">
        <f t="shared" si="7"/>
        <v>0.665</v>
      </c>
      <c r="AE53" s="111">
        <v>321</v>
      </c>
      <c r="AF53" s="38">
        <v>100</v>
      </c>
      <c r="AG53" s="106">
        <f t="shared" si="8"/>
        <v>3.21</v>
      </c>
      <c r="AH53" s="36">
        <v>400</v>
      </c>
      <c r="AI53" s="104">
        <f t="shared" si="9"/>
        <v>0.8025</v>
      </c>
    </row>
    <row r="54" spans="1:35" ht="12.75" customHeight="1">
      <c r="A54" s="111">
        <v>47</v>
      </c>
      <c r="B54" s="38">
        <v>100</v>
      </c>
      <c r="C54" s="106">
        <v>0.5</v>
      </c>
      <c r="D54" s="36">
        <v>400</v>
      </c>
      <c r="E54" s="104">
        <f t="shared" si="10"/>
        <v>0.1175</v>
      </c>
      <c r="F54" s="25"/>
      <c r="G54" s="111">
        <v>102</v>
      </c>
      <c r="H54" s="38">
        <v>100</v>
      </c>
      <c r="I54" s="106">
        <f t="shared" si="0"/>
        <v>1.02</v>
      </c>
      <c r="J54" s="36">
        <v>400</v>
      </c>
      <c r="K54" s="104">
        <f t="shared" si="1"/>
        <v>0.255</v>
      </c>
      <c r="L54" s="96"/>
      <c r="M54" s="111">
        <v>157</v>
      </c>
      <c r="N54" s="38">
        <v>100</v>
      </c>
      <c r="O54" s="106">
        <f t="shared" si="2"/>
        <v>1.57</v>
      </c>
      <c r="P54" s="36">
        <v>400</v>
      </c>
      <c r="Q54" s="104">
        <f t="shared" si="3"/>
        <v>0.3925</v>
      </c>
      <c r="R54" s="95"/>
      <c r="S54" s="111">
        <v>212</v>
      </c>
      <c r="T54" s="38">
        <v>100</v>
      </c>
      <c r="U54" s="106">
        <f t="shared" si="4"/>
        <v>2.12</v>
      </c>
      <c r="V54" s="36">
        <v>400</v>
      </c>
      <c r="W54" s="104">
        <f t="shared" si="5"/>
        <v>0.53</v>
      </c>
      <c r="Y54" s="111">
        <v>267</v>
      </c>
      <c r="Z54" s="38">
        <v>100</v>
      </c>
      <c r="AA54" s="106">
        <f t="shared" si="6"/>
        <v>2.67</v>
      </c>
      <c r="AB54" s="36">
        <v>400</v>
      </c>
      <c r="AC54" s="104">
        <f t="shared" si="7"/>
        <v>0.6675</v>
      </c>
      <c r="AE54" s="111">
        <v>322</v>
      </c>
      <c r="AF54" s="38">
        <v>100</v>
      </c>
      <c r="AG54" s="106">
        <f t="shared" si="8"/>
        <v>3.22</v>
      </c>
      <c r="AH54" s="36">
        <v>400</v>
      </c>
      <c r="AI54" s="104">
        <f t="shared" si="9"/>
        <v>0.805</v>
      </c>
    </row>
    <row r="55" spans="1:35" ht="12.75" customHeight="1">
      <c r="A55" s="111">
        <v>48</v>
      </c>
      <c r="B55" s="38">
        <v>100</v>
      </c>
      <c r="C55" s="106">
        <v>0.5</v>
      </c>
      <c r="D55" s="36">
        <v>400</v>
      </c>
      <c r="E55" s="104">
        <f t="shared" si="10"/>
        <v>0.12</v>
      </c>
      <c r="F55" s="25"/>
      <c r="G55" s="111">
        <v>103</v>
      </c>
      <c r="H55" s="38">
        <v>100</v>
      </c>
      <c r="I55" s="106">
        <f t="shared" si="0"/>
        <v>1.03</v>
      </c>
      <c r="J55" s="36">
        <v>400</v>
      </c>
      <c r="K55" s="104">
        <f t="shared" si="1"/>
        <v>0.2575</v>
      </c>
      <c r="L55" s="96"/>
      <c r="M55" s="111">
        <v>158</v>
      </c>
      <c r="N55" s="38">
        <v>100</v>
      </c>
      <c r="O55" s="106">
        <f t="shared" si="2"/>
        <v>1.58</v>
      </c>
      <c r="P55" s="36">
        <v>400</v>
      </c>
      <c r="Q55" s="104">
        <f t="shared" si="3"/>
        <v>0.395</v>
      </c>
      <c r="R55" s="95"/>
      <c r="S55" s="111">
        <v>213</v>
      </c>
      <c r="T55" s="38">
        <v>100</v>
      </c>
      <c r="U55" s="106">
        <f t="shared" si="4"/>
        <v>2.13</v>
      </c>
      <c r="V55" s="36">
        <v>400</v>
      </c>
      <c r="W55" s="104">
        <f t="shared" si="5"/>
        <v>0.5325</v>
      </c>
      <c r="Y55" s="111">
        <v>268</v>
      </c>
      <c r="Z55" s="38">
        <v>100</v>
      </c>
      <c r="AA55" s="106">
        <f t="shared" si="6"/>
        <v>2.68</v>
      </c>
      <c r="AB55" s="36">
        <v>400</v>
      </c>
      <c r="AC55" s="104">
        <f t="shared" si="7"/>
        <v>0.67</v>
      </c>
      <c r="AE55" s="111">
        <v>323</v>
      </c>
      <c r="AF55" s="38">
        <v>100</v>
      </c>
      <c r="AG55" s="106">
        <f t="shared" si="8"/>
        <v>3.23</v>
      </c>
      <c r="AH55" s="36">
        <v>400</v>
      </c>
      <c r="AI55" s="104">
        <f t="shared" si="9"/>
        <v>0.8075</v>
      </c>
    </row>
    <row r="56" spans="1:35" ht="12.75" customHeight="1">
      <c r="A56" s="111">
        <v>49</v>
      </c>
      <c r="B56" s="38">
        <v>100</v>
      </c>
      <c r="C56" s="106">
        <f aca="true" t="shared" si="12" ref="C56:C62">A56/B56</f>
        <v>0.49</v>
      </c>
      <c r="D56" s="36">
        <v>400</v>
      </c>
      <c r="E56" s="104">
        <f t="shared" si="10"/>
        <v>0.1225</v>
      </c>
      <c r="F56" s="25"/>
      <c r="G56" s="111">
        <v>104</v>
      </c>
      <c r="H56" s="38">
        <v>100</v>
      </c>
      <c r="I56" s="106">
        <f t="shared" si="0"/>
        <v>1.04</v>
      </c>
      <c r="J56" s="36">
        <v>400</v>
      </c>
      <c r="K56" s="104">
        <f t="shared" si="1"/>
        <v>0.26</v>
      </c>
      <c r="L56" s="96"/>
      <c r="M56" s="111">
        <v>159</v>
      </c>
      <c r="N56" s="38">
        <v>100</v>
      </c>
      <c r="O56" s="106">
        <f t="shared" si="2"/>
        <v>1.59</v>
      </c>
      <c r="P56" s="36">
        <v>400</v>
      </c>
      <c r="Q56" s="104">
        <f t="shared" si="3"/>
        <v>0.3975</v>
      </c>
      <c r="R56" s="95"/>
      <c r="S56" s="111">
        <v>214</v>
      </c>
      <c r="T56" s="38">
        <v>100</v>
      </c>
      <c r="U56" s="106">
        <f t="shared" si="4"/>
        <v>2.14</v>
      </c>
      <c r="V56" s="36">
        <v>400</v>
      </c>
      <c r="W56" s="104">
        <f t="shared" si="5"/>
        <v>0.535</v>
      </c>
      <c r="Y56" s="111">
        <v>269</v>
      </c>
      <c r="Z56" s="38">
        <v>100</v>
      </c>
      <c r="AA56" s="106">
        <f t="shared" si="6"/>
        <v>2.69</v>
      </c>
      <c r="AB56" s="36">
        <v>400</v>
      </c>
      <c r="AC56" s="104">
        <f t="shared" si="7"/>
        <v>0.6725</v>
      </c>
      <c r="AE56" s="111">
        <v>324</v>
      </c>
      <c r="AF56" s="38">
        <v>100</v>
      </c>
      <c r="AG56" s="106">
        <f t="shared" si="8"/>
        <v>3.24</v>
      </c>
      <c r="AH56" s="36">
        <v>400</v>
      </c>
      <c r="AI56" s="104">
        <f t="shared" si="9"/>
        <v>0.81</v>
      </c>
    </row>
    <row r="57" spans="1:35" ht="12.75" customHeight="1">
      <c r="A57" s="111">
        <v>50</v>
      </c>
      <c r="B57" s="38">
        <v>100</v>
      </c>
      <c r="C57" s="106">
        <f t="shared" si="12"/>
        <v>0.5</v>
      </c>
      <c r="D57" s="36">
        <v>400</v>
      </c>
      <c r="E57" s="104">
        <f t="shared" si="10"/>
        <v>0.125</v>
      </c>
      <c r="F57" s="25"/>
      <c r="G57" s="111">
        <v>105</v>
      </c>
      <c r="H57" s="38">
        <v>100</v>
      </c>
      <c r="I57" s="106">
        <f t="shared" si="0"/>
        <v>1.05</v>
      </c>
      <c r="J57" s="36">
        <v>400</v>
      </c>
      <c r="K57" s="104">
        <f t="shared" si="1"/>
        <v>0.2625</v>
      </c>
      <c r="L57" s="96"/>
      <c r="M57" s="111">
        <v>160</v>
      </c>
      <c r="N57" s="38">
        <v>100</v>
      </c>
      <c r="O57" s="106">
        <f t="shared" si="2"/>
        <v>1.6</v>
      </c>
      <c r="P57" s="36">
        <v>400</v>
      </c>
      <c r="Q57" s="104">
        <f t="shared" si="3"/>
        <v>0.4</v>
      </c>
      <c r="R57" s="95"/>
      <c r="S57" s="111">
        <v>215</v>
      </c>
      <c r="T57" s="38">
        <v>100</v>
      </c>
      <c r="U57" s="106">
        <f t="shared" si="4"/>
        <v>2.15</v>
      </c>
      <c r="V57" s="36">
        <v>400</v>
      </c>
      <c r="W57" s="104">
        <f t="shared" si="5"/>
        <v>0.5375</v>
      </c>
      <c r="Y57" s="111">
        <v>270</v>
      </c>
      <c r="Z57" s="38">
        <v>100</v>
      </c>
      <c r="AA57" s="106">
        <f t="shared" si="6"/>
        <v>2.7</v>
      </c>
      <c r="AB57" s="36">
        <v>400</v>
      </c>
      <c r="AC57" s="104">
        <f t="shared" si="7"/>
        <v>0.675</v>
      </c>
      <c r="AE57" s="111">
        <v>325</v>
      </c>
      <c r="AF57" s="38">
        <v>100</v>
      </c>
      <c r="AG57" s="106">
        <f t="shared" si="8"/>
        <v>3.25</v>
      </c>
      <c r="AH57" s="36">
        <v>400</v>
      </c>
      <c r="AI57" s="104">
        <f t="shared" si="9"/>
        <v>0.8125</v>
      </c>
    </row>
    <row r="58" spans="1:35" ht="12.75" customHeight="1">
      <c r="A58" s="112">
        <v>51</v>
      </c>
      <c r="B58" s="38">
        <v>100</v>
      </c>
      <c r="C58" s="106">
        <f t="shared" si="12"/>
        <v>0.51</v>
      </c>
      <c r="D58" s="36">
        <v>400</v>
      </c>
      <c r="E58" s="104">
        <f t="shared" si="10"/>
        <v>0.1275</v>
      </c>
      <c r="F58" s="25"/>
      <c r="G58" s="112">
        <v>106</v>
      </c>
      <c r="H58" s="38">
        <v>100</v>
      </c>
      <c r="I58" s="106">
        <f t="shared" si="0"/>
        <v>1.06</v>
      </c>
      <c r="J58" s="36">
        <v>400</v>
      </c>
      <c r="K58" s="104">
        <f t="shared" si="1"/>
        <v>0.265</v>
      </c>
      <c r="L58" s="95"/>
      <c r="M58" s="112">
        <v>161</v>
      </c>
      <c r="N58" s="38">
        <v>100</v>
      </c>
      <c r="O58" s="106">
        <f t="shared" si="2"/>
        <v>1.61</v>
      </c>
      <c r="P58" s="36">
        <v>400</v>
      </c>
      <c r="Q58" s="104">
        <f t="shared" si="3"/>
        <v>0.4025</v>
      </c>
      <c r="S58" s="112">
        <v>216</v>
      </c>
      <c r="T58" s="38">
        <v>100</v>
      </c>
      <c r="U58" s="106">
        <f t="shared" si="4"/>
        <v>2.16</v>
      </c>
      <c r="V58" s="36">
        <v>400</v>
      </c>
      <c r="W58" s="104">
        <f t="shared" si="5"/>
        <v>0.54</v>
      </c>
      <c r="Y58" s="112">
        <v>271</v>
      </c>
      <c r="Z58" s="38">
        <v>100</v>
      </c>
      <c r="AA58" s="106">
        <f t="shared" si="6"/>
        <v>2.71</v>
      </c>
      <c r="AB58" s="36">
        <v>400</v>
      </c>
      <c r="AC58" s="104">
        <f t="shared" si="7"/>
        <v>0.6775</v>
      </c>
      <c r="AE58" s="111">
        <v>326</v>
      </c>
      <c r="AF58" s="38">
        <v>100</v>
      </c>
      <c r="AG58" s="106">
        <f t="shared" si="8"/>
        <v>3.26</v>
      </c>
      <c r="AH58" s="36">
        <v>400</v>
      </c>
      <c r="AI58" s="104">
        <f t="shared" si="9"/>
        <v>0.815</v>
      </c>
    </row>
    <row r="59" spans="1:35" ht="12.75" customHeight="1">
      <c r="A59" s="111">
        <v>52</v>
      </c>
      <c r="B59" s="38">
        <v>100</v>
      </c>
      <c r="C59" s="106">
        <f t="shared" si="12"/>
        <v>0.52</v>
      </c>
      <c r="D59" s="36">
        <v>400</v>
      </c>
      <c r="E59" s="104">
        <f t="shared" si="10"/>
        <v>0.13</v>
      </c>
      <c r="F59" s="25"/>
      <c r="G59" s="111">
        <v>107</v>
      </c>
      <c r="H59" s="38">
        <v>100</v>
      </c>
      <c r="I59" s="106">
        <f t="shared" si="0"/>
        <v>1.07</v>
      </c>
      <c r="J59" s="36">
        <v>400</v>
      </c>
      <c r="K59" s="104">
        <f t="shared" si="1"/>
        <v>0.2675</v>
      </c>
      <c r="L59" s="95"/>
      <c r="M59" s="111">
        <v>162</v>
      </c>
      <c r="N59" s="38">
        <v>100</v>
      </c>
      <c r="O59" s="106">
        <f t="shared" si="2"/>
        <v>1.62</v>
      </c>
      <c r="P59" s="36">
        <v>400</v>
      </c>
      <c r="Q59" s="104">
        <f t="shared" si="3"/>
        <v>0.405</v>
      </c>
      <c r="S59" s="111">
        <v>217</v>
      </c>
      <c r="T59" s="38">
        <v>100</v>
      </c>
      <c r="U59" s="106">
        <f t="shared" si="4"/>
        <v>2.17</v>
      </c>
      <c r="V59" s="36">
        <v>400</v>
      </c>
      <c r="W59" s="104">
        <f t="shared" si="5"/>
        <v>0.5425</v>
      </c>
      <c r="Y59" s="111">
        <v>272</v>
      </c>
      <c r="Z59" s="38">
        <v>100</v>
      </c>
      <c r="AA59" s="106">
        <f t="shared" si="6"/>
        <v>2.72</v>
      </c>
      <c r="AB59" s="36">
        <v>400</v>
      </c>
      <c r="AC59" s="104">
        <f t="shared" si="7"/>
        <v>0.68</v>
      </c>
      <c r="AE59" s="111">
        <v>327</v>
      </c>
      <c r="AF59" s="38">
        <v>100</v>
      </c>
      <c r="AG59" s="106">
        <f t="shared" si="8"/>
        <v>3.27</v>
      </c>
      <c r="AH59" s="36">
        <v>400</v>
      </c>
      <c r="AI59" s="104">
        <f t="shared" si="9"/>
        <v>0.8175</v>
      </c>
    </row>
    <row r="60" spans="1:35" ht="12.75" customHeight="1">
      <c r="A60" s="111">
        <v>53</v>
      </c>
      <c r="B60" s="38">
        <v>100</v>
      </c>
      <c r="C60" s="106">
        <f t="shared" si="12"/>
        <v>0.53</v>
      </c>
      <c r="D60" s="36">
        <v>400</v>
      </c>
      <c r="E60" s="104">
        <f t="shared" si="10"/>
        <v>0.1325</v>
      </c>
      <c r="F60" s="25"/>
      <c r="G60" s="111">
        <v>108</v>
      </c>
      <c r="H60" s="38">
        <v>100</v>
      </c>
      <c r="I60" s="106">
        <f t="shared" si="0"/>
        <v>1.08</v>
      </c>
      <c r="J60" s="36">
        <v>400</v>
      </c>
      <c r="K60" s="104">
        <f t="shared" si="1"/>
        <v>0.27</v>
      </c>
      <c r="L60" s="95"/>
      <c r="M60" s="111">
        <v>163</v>
      </c>
      <c r="N60" s="38">
        <v>100</v>
      </c>
      <c r="O60" s="106">
        <f t="shared" si="2"/>
        <v>1.63</v>
      </c>
      <c r="P60" s="36">
        <v>400</v>
      </c>
      <c r="Q60" s="104">
        <f t="shared" si="3"/>
        <v>0.4075</v>
      </c>
      <c r="R60" s="95"/>
      <c r="S60" s="111">
        <v>218</v>
      </c>
      <c r="T60" s="38">
        <v>100</v>
      </c>
      <c r="U60" s="106">
        <f t="shared" si="4"/>
        <v>2.18</v>
      </c>
      <c r="V60" s="36">
        <v>400</v>
      </c>
      <c r="W60" s="104">
        <f t="shared" si="5"/>
        <v>0.545</v>
      </c>
      <c r="Y60" s="111">
        <v>273</v>
      </c>
      <c r="Z60" s="38">
        <v>100</v>
      </c>
      <c r="AA60" s="106">
        <f t="shared" si="6"/>
        <v>2.73</v>
      </c>
      <c r="AB60" s="36">
        <v>400</v>
      </c>
      <c r="AC60" s="104">
        <f t="shared" si="7"/>
        <v>0.6825</v>
      </c>
      <c r="AE60" s="111">
        <v>328</v>
      </c>
      <c r="AF60" s="38">
        <v>100</v>
      </c>
      <c r="AG60" s="106">
        <f t="shared" si="8"/>
        <v>3.28</v>
      </c>
      <c r="AH60" s="36">
        <v>400</v>
      </c>
      <c r="AI60" s="104">
        <f t="shared" si="9"/>
        <v>0.82</v>
      </c>
    </row>
    <row r="61" spans="1:35" ht="12.75" customHeight="1">
      <c r="A61" s="111">
        <v>54</v>
      </c>
      <c r="B61" s="38">
        <v>100</v>
      </c>
      <c r="C61" s="106">
        <f t="shared" si="12"/>
        <v>0.54</v>
      </c>
      <c r="D61" s="36">
        <v>400</v>
      </c>
      <c r="E61" s="104">
        <f t="shared" si="10"/>
        <v>0.135</v>
      </c>
      <c r="F61" s="25"/>
      <c r="G61" s="111">
        <v>109</v>
      </c>
      <c r="H61" s="38">
        <v>100</v>
      </c>
      <c r="I61" s="106">
        <f t="shared" si="0"/>
        <v>1.09</v>
      </c>
      <c r="J61" s="36">
        <v>400</v>
      </c>
      <c r="K61" s="104">
        <f t="shared" si="1"/>
        <v>0.2725</v>
      </c>
      <c r="L61" s="95"/>
      <c r="M61" s="111">
        <v>164</v>
      </c>
      <c r="N61" s="38">
        <v>100</v>
      </c>
      <c r="O61" s="106">
        <f t="shared" si="2"/>
        <v>1.64</v>
      </c>
      <c r="P61" s="36">
        <v>400</v>
      </c>
      <c r="Q61" s="104">
        <f t="shared" si="3"/>
        <v>0.41</v>
      </c>
      <c r="R61" s="95"/>
      <c r="S61" s="111">
        <v>219</v>
      </c>
      <c r="T61" s="38">
        <v>100</v>
      </c>
      <c r="U61" s="106">
        <f t="shared" si="4"/>
        <v>2.19</v>
      </c>
      <c r="V61" s="36">
        <v>400</v>
      </c>
      <c r="W61" s="104">
        <f t="shared" si="5"/>
        <v>0.5475</v>
      </c>
      <c r="Y61" s="111">
        <v>274</v>
      </c>
      <c r="Z61" s="38">
        <v>100</v>
      </c>
      <c r="AA61" s="106">
        <f t="shared" si="6"/>
        <v>2.74</v>
      </c>
      <c r="AB61" s="36">
        <v>400</v>
      </c>
      <c r="AC61" s="104">
        <f t="shared" si="7"/>
        <v>0.685</v>
      </c>
      <c r="AE61" s="111">
        <v>329</v>
      </c>
      <c r="AF61" s="38">
        <v>100</v>
      </c>
      <c r="AG61" s="106">
        <f t="shared" si="8"/>
        <v>3.29</v>
      </c>
      <c r="AH61" s="36">
        <v>400</v>
      </c>
      <c r="AI61" s="104">
        <f t="shared" si="9"/>
        <v>0.8225</v>
      </c>
    </row>
    <row r="62" spans="1:35" ht="12.75" customHeight="1" thickBot="1">
      <c r="A62" s="113">
        <v>55</v>
      </c>
      <c r="B62" s="45">
        <v>100</v>
      </c>
      <c r="C62" s="145">
        <f t="shared" si="12"/>
        <v>0.55</v>
      </c>
      <c r="D62" s="45">
        <v>400</v>
      </c>
      <c r="E62" s="109">
        <f t="shared" si="10"/>
        <v>0.1375</v>
      </c>
      <c r="F62" s="25"/>
      <c r="G62" s="113">
        <v>110</v>
      </c>
      <c r="H62" s="45">
        <v>100</v>
      </c>
      <c r="I62" s="145">
        <f t="shared" si="0"/>
        <v>1.1</v>
      </c>
      <c r="J62" s="45">
        <v>400</v>
      </c>
      <c r="K62" s="109">
        <f t="shared" si="1"/>
        <v>0.275</v>
      </c>
      <c r="L62" s="95"/>
      <c r="M62" s="113">
        <v>165</v>
      </c>
      <c r="N62" s="45">
        <v>100</v>
      </c>
      <c r="O62" s="108">
        <f t="shared" si="2"/>
        <v>1.65</v>
      </c>
      <c r="P62" s="45">
        <v>400</v>
      </c>
      <c r="Q62" s="109">
        <f t="shared" si="3"/>
        <v>0.4125</v>
      </c>
      <c r="R62" s="95"/>
      <c r="S62" s="113">
        <v>220</v>
      </c>
      <c r="T62" s="45">
        <v>100</v>
      </c>
      <c r="U62" s="108">
        <f t="shared" si="4"/>
        <v>2.2</v>
      </c>
      <c r="V62" s="45">
        <v>400</v>
      </c>
      <c r="W62" s="109">
        <f t="shared" si="5"/>
        <v>0.55</v>
      </c>
      <c r="Y62" s="113">
        <v>275</v>
      </c>
      <c r="Z62" s="45">
        <v>100</v>
      </c>
      <c r="AA62" s="108">
        <f t="shared" si="6"/>
        <v>2.75</v>
      </c>
      <c r="AB62" s="45">
        <v>400</v>
      </c>
      <c r="AC62" s="109">
        <f t="shared" si="7"/>
        <v>0.6875</v>
      </c>
      <c r="AE62" s="113">
        <v>330</v>
      </c>
      <c r="AF62" s="45">
        <v>100</v>
      </c>
      <c r="AG62" s="108">
        <f t="shared" si="8"/>
        <v>3.3</v>
      </c>
      <c r="AH62" s="45">
        <v>400</v>
      </c>
      <c r="AI62" s="109">
        <f t="shared" si="9"/>
        <v>0.825</v>
      </c>
    </row>
    <row r="63" spans="6:18" ht="12.75" customHeight="1">
      <c r="F63" s="25"/>
      <c r="L63" s="25"/>
      <c r="O63" s="95"/>
      <c r="P63" s="95"/>
      <c r="Q63" s="95"/>
      <c r="R63" s="95"/>
    </row>
    <row r="64" spans="6:18" ht="12.75" customHeight="1">
      <c r="F64" s="25"/>
      <c r="L64" s="25"/>
      <c r="O64" s="95"/>
      <c r="P64" s="95"/>
      <c r="Q64" s="95"/>
      <c r="R64" s="95"/>
    </row>
    <row r="65" spans="6:18" ht="12.75" customHeight="1">
      <c r="F65" s="25"/>
      <c r="L65" s="25"/>
      <c r="O65" s="95"/>
      <c r="P65" s="95"/>
      <c r="Q65" s="95"/>
      <c r="R65" s="95"/>
    </row>
    <row r="66" spans="6:18" ht="12.75" customHeight="1">
      <c r="F66" s="25"/>
      <c r="L66" s="25"/>
      <c r="O66" s="95"/>
      <c r="P66" s="95"/>
      <c r="Q66" s="95"/>
      <c r="R66" s="95"/>
    </row>
    <row r="67" spans="6:18" ht="12.75" customHeight="1">
      <c r="F67" s="25"/>
      <c r="L67" s="25"/>
      <c r="O67" s="95"/>
      <c r="P67" s="95"/>
      <c r="Q67" s="95"/>
      <c r="R67" s="95"/>
    </row>
    <row r="68" spans="6:18" ht="12.75" customHeight="1">
      <c r="F68" s="25"/>
      <c r="L68" s="25"/>
      <c r="O68" s="95"/>
      <c r="P68" s="95"/>
      <c r="Q68" s="95"/>
      <c r="R68" s="95"/>
    </row>
    <row r="69" spans="6:18" ht="12.75" customHeight="1">
      <c r="F69" s="25"/>
      <c r="L69" s="25"/>
      <c r="O69" s="95"/>
      <c r="P69" s="95"/>
      <c r="Q69" s="95"/>
      <c r="R69" s="95"/>
    </row>
    <row r="70" spans="6:18" ht="12.75" customHeight="1">
      <c r="F70" s="25"/>
      <c r="L70" s="25"/>
      <c r="R70" s="95"/>
    </row>
    <row r="71" spans="6:18" ht="12.75" customHeight="1">
      <c r="F71" s="25"/>
      <c r="L71" s="25"/>
      <c r="R71" s="95"/>
    </row>
    <row r="72" spans="6:18" ht="12.75" customHeight="1">
      <c r="F72" s="25"/>
      <c r="L72" s="25"/>
      <c r="R72" s="95"/>
    </row>
    <row r="73" spans="6:18" ht="12.75" customHeight="1">
      <c r="F73" s="25"/>
      <c r="L73" s="25"/>
      <c r="M73" s="95"/>
      <c r="N73" s="95"/>
      <c r="O73" s="95"/>
      <c r="P73" s="95"/>
      <c r="Q73" s="95"/>
      <c r="R73" s="95"/>
    </row>
    <row r="74" spans="6:18" ht="12.75" customHeight="1">
      <c r="F74" s="25"/>
      <c r="L74" s="25"/>
      <c r="M74" s="95"/>
      <c r="N74" s="95"/>
      <c r="O74" s="95"/>
      <c r="P74" s="95"/>
      <c r="Q74" s="95"/>
      <c r="R74" s="95"/>
    </row>
    <row r="75" spans="13:17" ht="12.75" customHeight="1">
      <c r="M75" s="95"/>
      <c r="N75" s="95"/>
      <c r="O75" s="95"/>
      <c r="P75" s="95"/>
      <c r="Q75" s="95"/>
    </row>
    <row r="76" spans="13:17" ht="12.75" customHeight="1">
      <c r="M76" s="95"/>
      <c r="N76" s="95"/>
      <c r="O76" s="95"/>
      <c r="P76" s="95"/>
      <c r="Q76" s="95"/>
    </row>
    <row r="77" spans="13:17" ht="12.75" customHeight="1">
      <c r="M77" s="95"/>
      <c r="N77" s="95"/>
      <c r="O77" s="95"/>
      <c r="P77" s="95"/>
      <c r="Q77" s="95"/>
    </row>
    <row r="78" spans="13:17" ht="12.75" customHeight="1">
      <c r="M78" s="95"/>
      <c r="N78" s="95"/>
      <c r="O78" s="95"/>
      <c r="P78" s="95"/>
      <c r="Q78" s="95"/>
    </row>
    <row r="79" spans="13:17" ht="12.75" customHeight="1">
      <c r="M79" s="95"/>
      <c r="N79" s="95"/>
      <c r="O79" s="95"/>
      <c r="P79" s="95"/>
      <c r="Q79" s="95"/>
    </row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73" spans="1:5" ht="12.75">
      <c r="A173" s="25"/>
      <c r="B173" s="25"/>
      <c r="C173" s="25"/>
      <c r="D173" s="25"/>
      <c r="E173" s="25"/>
    </row>
    <row r="174" spans="1:5" ht="12.75">
      <c r="A174" s="25"/>
      <c r="B174" s="25"/>
      <c r="C174" s="25"/>
      <c r="D174" s="25"/>
      <c r="E174" s="25"/>
    </row>
    <row r="175" spans="1:5" ht="12.75">
      <c r="A175" s="25"/>
      <c r="B175" s="25"/>
      <c r="C175" s="25"/>
      <c r="D175" s="25"/>
      <c r="E175" s="25"/>
    </row>
    <row r="176" spans="1:5" ht="12.75">
      <c r="A176" s="25"/>
      <c r="B176" s="25"/>
      <c r="C176" s="25"/>
      <c r="D176" s="25"/>
      <c r="E176" s="25"/>
    </row>
    <row r="177" spans="1:5" ht="12.75">
      <c r="A177" s="25"/>
      <c r="B177" s="25"/>
      <c r="C177" s="25"/>
      <c r="D177" s="25"/>
      <c r="E177" s="25"/>
    </row>
    <row r="178" spans="1:5" ht="12.75">
      <c r="A178" s="25"/>
      <c r="B178" s="25"/>
      <c r="C178" s="25"/>
      <c r="D178" s="25"/>
      <c r="E178" s="25"/>
    </row>
    <row r="179" spans="1:5" ht="12.75">
      <c r="A179" s="25"/>
      <c r="B179" s="25"/>
      <c r="C179" s="25"/>
      <c r="D179" s="25"/>
      <c r="E179" s="25"/>
    </row>
    <row r="180" spans="1:5" ht="12.75">
      <c r="A180" s="25"/>
      <c r="B180" s="25"/>
      <c r="C180" s="25"/>
      <c r="D180" s="25"/>
      <c r="E180" s="25"/>
    </row>
    <row r="181" spans="1:5" ht="12.75">
      <c r="A181" s="25"/>
      <c r="B181" s="25"/>
      <c r="C181" s="25"/>
      <c r="D181" s="25"/>
      <c r="E181" s="25"/>
    </row>
    <row r="182" spans="1:5" ht="12.75">
      <c r="A182" s="25"/>
      <c r="B182" s="25"/>
      <c r="C182" s="25"/>
      <c r="D182" s="25"/>
      <c r="E182" s="25"/>
    </row>
    <row r="183" spans="1:5" ht="12.75">
      <c r="A183" s="25"/>
      <c r="B183" s="25"/>
      <c r="C183" s="25"/>
      <c r="D183" s="25"/>
      <c r="E183" s="25"/>
    </row>
    <row r="184" spans="1:5" ht="12.75">
      <c r="A184" s="25"/>
      <c r="B184" s="25"/>
      <c r="C184" s="25"/>
      <c r="D184" s="25"/>
      <c r="E184" s="25"/>
    </row>
    <row r="185" spans="1:5" ht="12.75">
      <c r="A185" s="25"/>
      <c r="B185" s="25"/>
      <c r="C185" s="25"/>
      <c r="D185" s="25"/>
      <c r="E185" s="25"/>
    </row>
    <row r="186" spans="1:5" ht="12.75">
      <c r="A186" s="25"/>
      <c r="B186" s="25"/>
      <c r="C186" s="25"/>
      <c r="D186" s="25"/>
      <c r="E186" s="25"/>
    </row>
    <row r="187" spans="1:5" ht="12.75">
      <c r="A187" s="25"/>
      <c r="B187" s="25"/>
      <c r="C187" s="25"/>
      <c r="D187" s="25"/>
      <c r="E187" s="25"/>
    </row>
    <row r="188" spans="1:5" ht="12.75">
      <c r="A188" s="25"/>
      <c r="B188" s="25"/>
      <c r="C188" s="25"/>
      <c r="D188" s="25"/>
      <c r="E188" s="25"/>
    </row>
    <row r="189" spans="1:5" ht="12.75">
      <c r="A189" s="25"/>
      <c r="B189" s="25"/>
      <c r="C189" s="25"/>
      <c r="D189" s="25"/>
      <c r="E189" s="25"/>
    </row>
    <row r="190" spans="1:5" ht="12.75">
      <c r="A190" s="25"/>
      <c r="B190" s="25"/>
      <c r="C190" s="25"/>
      <c r="D190" s="25"/>
      <c r="E190" s="25"/>
    </row>
    <row r="191" spans="1:5" ht="12.75">
      <c r="A191" s="25"/>
      <c r="B191" s="25"/>
      <c r="C191" s="25"/>
      <c r="D191" s="25"/>
      <c r="E191" s="25"/>
    </row>
    <row r="192" spans="1:5" ht="12.75">
      <c r="A192" s="25"/>
      <c r="B192" s="25"/>
      <c r="C192" s="25"/>
      <c r="D192" s="25"/>
      <c r="E192" s="25"/>
    </row>
    <row r="193" spans="1:5" ht="12.75">
      <c r="A193" s="25"/>
      <c r="B193" s="25"/>
      <c r="C193" s="25"/>
      <c r="D193" s="25"/>
      <c r="E193" s="25"/>
    </row>
    <row r="194" spans="1:5" ht="12.75">
      <c r="A194" s="25"/>
      <c r="B194" s="25"/>
      <c r="C194" s="25"/>
      <c r="D194" s="25"/>
      <c r="E194" s="25"/>
    </row>
    <row r="195" spans="1:5" ht="12.75">
      <c r="A195" s="25"/>
      <c r="B195" s="25"/>
      <c r="C195" s="25"/>
      <c r="D195" s="25"/>
      <c r="E195" s="25"/>
    </row>
    <row r="196" spans="1:5" ht="12.75">
      <c r="A196" s="25"/>
      <c r="B196" s="25"/>
      <c r="C196" s="25"/>
      <c r="D196" s="25"/>
      <c r="E196" s="25"/>
    </row>
    <row r="197" spans="1:5" ht="12.75">
      <c r="A197" s="25"/>
      <c r="B197" s="25"/>
      <c r="C197" s="25"/>
      <c r="D197" s="25"/>
      <c r="E197" s="25"/>
    </row>
    <row r="198" spans="1:5" ht="12.75">
      <c r="A198" s="25"/>
      <c r="B198" s="25"/>
      <c r="C198" s="25"/>
      <c r="D198" s="25"/>
      <c r="E198" s="25"/>
    </row>
    <row r="199" spans="1:5" ht="12.75">
      <c r="A199" s="25"/>
      <c r="B199" s="25"/>
      <c r="C199" s="25"/>
      <c r="D199" s="25"/>
      <c r="E199" s="25"/>
    </row>
    <row r="200" spans="1:5" ht="12.75">
      <c r="A200" s="25"/>
      <c r="B200" s="25"/>
      <c r="C200" s="25"/>
      <c r="D200" s="25"/>
      <c r="E200" s="25"/>
    </row>
  </sheetData>
  <sheetProtection/>
  <printOptions/>
  <pageMargins left="0.7086614173228347" right="0.7086614173228347" top="0.35433070866141736" bottom="0.15748031496062992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P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15" customWidth="1"/>
    <col min="2" max="2" width="8.7109375" style="12" customWidth="1"/>
    <col min="3" max="4" width="8.7109375" style="13" customWidth="1"/>
    <col min="5" max="5" width="8.7109375" style="14" customWidth="1"/>
    <col min="6" max="6" width="8.7109375" style="12" customWidth="1"/>
    <col min="7" max="8" width="8.7109375" style="13" customWidth="1"/>
    <col min="9" max="9" width="8.7109375" style="14" customWidth="1"/>
    <col min="10" max="10" width="8.7109375" style="12" customWidth="1"/>
    <col min="11" max="12" width="8.7109375" style="13" customWidth="1"/>
    <col min="13" max="13" width="8.7109375" style="14" customWidth="1"/>
    <col min="14" max="14" width="10.140625" style="12" customWidth="1"/>
    <col min="15" max="16" width="8.7109375" style="13" customWidth="1"/>
    <col min="17" max="21" width="11.00390625" style="13" bestFit="1" customWidth="1"/>
    <col min="22" max="61" width="9.57421875" style="13" bestFit="1" customWidth="1"/>
    <col min="62" max="16384" width="9.140625" style="13" customWidth="1"/>
  </cols>
  <sheetData>
    <row r="1" spans="1:5" ht="12.75">
      <c r="A1" s="1" t="s">
        <v>0</v>
      </c>
      <c r="B1" s="2"/>
      <c r="C1" s="3"/>
      <c r="D1" s="3"/>
      <c r="E1" s="3"/>
    </row>
    <row r="2" spans="1:5" ht="12.75">
      <c r="A2" s="4" t="s">
        <v>9</v>
      </c>
      <c r="B2" s="2"/>
      <c r="C2" s="3"/>
      <c r="D2" s="3"/>
      <c r="E2" s="3"/>
    </row>
    <row r="4" spans="1:13" ht="15">
      <c r="A4" s="160" t="s">
        <v>18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/>
      <c r="M4" s="5" t="s">
        <v>30</v>
      </c>
    </row>
    <row r="5" spans="1:12" ht="9.75" customHeight="1">
      <c r="A5" s="7"/>
      <c r="B5" s="6"/>
      <c r="C5"/>
      <c r="D5"/>
      <c r="E5"/>
      <c r="F5" s="6"/>
      <c r="G5"/>
      <c r="H5"/>
      <c r="I5"/>
      <c r="J5" s="8"/>
      <c r="K5"/>
      <c r="L5"/>
    </row>
    <row r="6" spans="1:15" ht="21" customHeight="1">
      <c r="A6" s="16" t="s">
        <v>32</v>
      </c>
      <c r="B6" s="16"/>
      <c r="C6" s="16"/>
      <c r="D6" s="16"/>
      <c r="E6" s="16"/>
      <c r="F6" s="16"/>
      <c r="G6" s="16"/>
      <c r="H6" s="16"/>
      <c r="I6" s="164"/>
      <c r="J6" s="165"/>
      <c r="K6" s="166"/>
      <c r="L6" s="166"/>
      <c r="M6" s="167"/>
      <c r="N6" s="168"/>
      <c r="O6" s="167"/>
    </row>
    <row r="7" spans="1:12" ht="11.25" customHeight="1" thickBot="1">
      <c r="A7" s="11"/>
      <c r="B7" s="18"/>
      <c r="C7" s="19"/>
      <c r="D7" s="9"/>
      <c r="E7" s="9"/>
      <c r="F7" s="20"/>
      <c r="G7" s="9"/>
      <c r="H7" s="9"/>
      <c r="I7" s="9"/>
      <c r="J7" s="18"/>
      <c r="K7" s="10"/>
      <c r="L7" s="10"/>
    </row>
    <row r="8" spans="1:16" ht="36" customHeight="1" thickBot="1">
      <c r="A8" s="70" t="s">
        <v>6</v>
      </c>
      <c r="B8" s="71" t="s">
        <v>3</v>
      </c>
      <c r="C8" s="72" t="s">
        <v>4</v>
      </c>
      <c r="D8" s="73"/>
      <c r="E8" s="70" t="s">
        <v>6</v>
      </c>
      <c r="F8" s="71" t="s">
        <v>3</v>
      </c>
      <c r="G8" s="72" t="s">
        <v>4</v>
      </c>
      <c r="H8" s="73"/>
      <c r="I8" s="70" t="s">
        <v>6</v>
      </c>
      <c r="J8" s="71" t="s">
        <v>3</v>
      </c>
      <c r="K8" s="72" t="s">
        <v>5</v>
      </c>
      <c r="L8" s="73"/>
      <c r="M8" s="70" t="s">
        <v>6</v>
      </c>
      <c r="N8" s="71" t="s">
        <v>3</v>
      </c>
      <c r="O8" s="72" t="s">
        <v>4</v>
      </c>
      <c r="P8" s="14"/>
    </row>
    <row r="9" spans="1:15" ht="14.25" customHeight="1">
      <c r="A9" s="124">
        <v>1</v>
      </c>
      <c r="B9" s="118">
        <v>23.263</v>
      </c>
      <c r="C9" s="117">
        <v>0.042986717104414734</v>
      </c>
      <c r="D9" s="21"/>
      <c r="E9" s="124">
        <v>41</v>
      </c>
      <c r="F9" s="122">
        <f aca="true" t="shared" si="0" ref="F9:F48">19-0.0009*E9*E9+0.2863*E9</f>
        <v>29.2254</v>
      </c>
      <c r="G9" s="117">
        <f aca="true" t="shared" si="1" ref="G9:G48">E9/F9</f>
        <v>1.4028892675549351</v>
      </c>
      <c r="H9" s="123"/>
      <c r="I9" s="124">
        <v>81</v>
      </c>
      <c r="J9" s="122">
        <f aca="true" t="shared" si="2" ref="J9:J48">19-0.0009*I9*I9+0.2863*I9</f>
        <v>36.2854</v>
      </c>
      <c r="K9" s="117">
        <f aca="true" t="shared" si="3" ref="K9:K48">I9/J9</f>
        <v>2.232302799473066</v>
      </c>
      <c r="L9" s="123"/>
      <c r="M9" s="124">
        <v>121</v>
      </c>
      <c r="N9" s="122">
        <f aca="true" t="shared" si="4" ref="N9:N46">19-0.0009*M9*M9+0.2863*M9</f>
        <v>40.4654</v>
      </c>
      <c r="O9" s="117">
        <f aca="true" t="shared" si="5" ref="O9:O46">M9/N9</f>
        <v>2.990208919224819</v>
      </c>
    </row>
    <row r="10" spans="1:15" ht="12.75">
      <c r="A10" s="125">
        <v>2</v>
      </c>
      <c r="B10" s="118">
        <v>23.263</v>
      </c>
      <c r="C10" s="117">
        <v>0.08597343420882947</v>
      </c>
      <c r="D10" s="21"/>
      <c r="E10" s="125">
        <v>42</v>
      </c>
      <c r="F10" s="118">
        <f t="shared" si="0"/>
        <v>29.436999999999998</v>
      </c>
      <c r="G10" s="119">
        <f t="shared" si="1"/>
        <v>1.4267758263409995</v>
      </c>
      <c r="H10" s="123"/>
      <c r="I10" s="125">
        <v>82</v>
      </c>
      <c r="J10" s="118">
        <f t="shared" si="2"/>
        <v>36.425</v>
      </c>
      <c r="K10" s="119">
        <f t="shared" si="3"/>
        <v>2.2512010981468773</v>
      </c>
      <c r="L10" s="123"/>
      <c r="M10" s="125">
        <v>122</v>
      </c>
      <c r="N10" s="118">
        <f t="shared" si="4"/>
        <v>40.533</v>
      </c>
      <c r="O10" s="119">
        <f t="shared" si="5"/>
        <v>3.0098931734635976</v>
      </c>
    </row>
    <row r="11" spans="1:15" ht="12.75">
      <c r="A11" s="125">
        <v>3</v>
      </c>
      <c r="B11" s="118">
        <v>23.263</v>
      </c>
      <c r="C11" s="117">
        <v>0.1289601513132442</v>
      </c>
      <c r="D11" s="21"/>
      <c r="E11" s="125">
        <v>43</v>
      </c>
      <c r="F11" s="118">
        <f t="shared" si="0"/>
        <v>29.6468</v>
      </c>
      <c r="G11" s="119">
        <f t="shared" si="1"/>
        <v>1.4504094877018767</v>
      </c>
      <c r="H11" s="123"/>
      <c r="I11" s="125">
        <v>83</v>
      </c>
      <c r="J11" s="118">
        <f t="shared" si="2"/>
        <v>36.562799999999996</v>
      </c>
      <c r="K11" s="119">
        <f t="shared" si="3"/>
        <v>2.270066843895982</v>
      </c>
      <c r="L11" s="123"/>
      <c r="M11" s="125">
        <v>123</v>
      </c>
      <c r="N11" s="118">
        <f t="shared" si="4"/>
        <v>40.5988</v>
      </c>
      <c r="O11" s="119">
        <f t="shared" si="5"/>
        <v>3.029646196439304</v>
      </c>
    </row>
    <row r="12" spans="1:15" ht="12.75">
      <c r="A12" s="125">
        <v>4</v>
      </c>
      <c r="B12" s="118">
        <v>23.263</v>
      </c>
      <c r="C12" s="117">
        <v>0.17194686841765894</v>
      </c>
      <c r="D12" s="21"/>
      <c r="E12" s="125">
        <v>44</v>
      </c>
      <c r="F12" s="118">
        <f t="shared" si="0"/>
        <v>29.8548</v>
      </c>
      <c r="G12" s="119">
        <f t="shared" si="1"/>
        <v>1.4737998579792864</v>
      </c>
      <c r="H12" s="123"/>
      <c r="I12" s="125">
        <v>84</v>
      </c>
      <c r="J12" s="118">
        <f t="shared" si="2"/>
        <v>36.6988</v>
      </c>
      <c r="K12" s="119">
        <f t="shared" si="3"/>
        <v>2.2889031793955117</v>
      </c>
      <c r="L12" s="123"/>
      <c r="M12" s="125">
        <v>124</v>
      </c>
      <c r="N12" s="118">
        <f t="shared" si="4"/>
        <v>40.6628</v>
      </c>
      <c r="O12" s="119">
        <f t="shared" si="5"/>
        <v>3.0494702775017957</v>
      </c>
    </row>
    <row r="13" spans="1:15" ht="12.75">
      <c r="A13" s="125">
        <v>5</v>
      </c>
      <c r="B13" s="118">
        <v>23.263</v>
      </c>
      <c r="C13" s="117">
        <v>0.21493358552207367</v>
      </c>
      <c r="D13" s="21"/>
      <c r="E13" s="125">
        <v>45</v>
      </c>
      <c r="F13" s="118">
        <f t="shared" si="0"/>
        <v>30.061</v>
      </c>
      <c r="G13" s="119">
        <f t="shared" si="1"/>
        <v>1.4969561890821996</v>
      </c>
      <c r="H13" s="123"/>
      <c r="I13" s="125">
        <v>85</v>
      </c>
      <c r="J13" s="118">
        <f t="shared" si="2"/>
        <v>36.833</v>
      </c>
      <c r="K13" s="119">
        <f t="shared" si="3"/>
        <v>2.307713191974588</v>
      </c>
      <c r="L13" s="123"/>
      <c r="M13" s="125">
        <v>125</v>
      </c>
      <c r="N13" s="118">
        <f t="shared" si="4"/>
        <v>40.725</v>
      </c>
      <c r="O13" s="119">
        <f t="shared" si="5"/>
        <v>3.069367710251688</v>
      </c>
    </row>
    <row r="14" spans="1:15" ht="12.75">
      <c r="A14" s="125">
        <v>6</v>
      </c>
      <c r="B14" s="118">
        <v>23.263</v>
      </c>
      <c r="C14" s="117">
        <v>0.2579203026264884</v>
      </c>
      <c r="D14" s="21"/>
      <c r="E14" s="125">
        <v>46</v>
      </c>
      <c r="F14" s="118">
        <f t="shared" si="0"/>
        <v>30.2654</v>
      </c>
      <c r="G14" s="119">
        <f t="shared" si="1"/>
        <v>1.5198873961685622</v>
      </c>
      <c r="H14" s="123"/>
      <c r="I14" s="125">
        <v>86</v>
      </c>
      <c r="J14" s="118">
        <f t="shared" si="2"/>
        <v>36.9654</v>
      </c>
      <c r="K14" s="119">
        <f t="shared" si="3"/>
        <v>2.3264999161377937</v>
      </c>
      <c r="L14" s="123"/>
      <c r="M14" s="125">
        <v>126</v>
      </c>
      <c r="N14" s="118">
        <f t="shared" si="4"/>
        <v>40.785399999999996</v>
      </c>
      <c r="O14" s="119">
        <f t="shared" si="5"/>
        <v>3.08934079351925</v>
      </c>
    </row>
    <row r="15" spans="1:15" ht="12.75">
      <c r="A15" s="125">
        <v>7</v>
      </c>
      <c r="B15" s="118">
        <v>23.263</v>
      </c>
      <c r="C15" s="117">
        <v>0.3009070197309031</v>
      </c>
      <c r="D15" s="21"/>
      <c r="E15" s="125">
        <v>47</v>
      </c>
      <c r="F15" s="118">
        <f t="shared" si="0"/>
        <v>30.468</v>
      </c>
      <c r="G15" s="119">
        <f t="shared" si="1"/>
        <v>1.5426020743074702</v>
      </c>
      <c r="H15" s="123"/>
      <c r="I15" s="125">
        <v>87</v>
      </c>
      <c r="J15" s="118">
        <f t="shared" si="2"/>
        <v>37.096000000000004</v>
      </c>
      <c r="K15" s="119">
        <f t="shared" si="3"/>
        <v>2.3452663359930987</v>
      </c>
      <c r="L15" s="123"/>
      <c r="M15" s="125">
        <v>127</v>
      </c>
      <c r="N15" s="118">
        <f t="shared" si="4"/>
        <v>40.844</v>
      </c>
      <c r="O15" s="119">
        <f t="shared" si="5"/>
        <v>3.109391832337675</v>
      </c>
    </row>
    <row r="16" spans="1:15" ht="14.25" customHeight="1">
      <c r="A16" s="125">
        <v>8</v>
      </c>
      <c r="B16" s="118">
        <v>23.263</v>
      </c>
      <c r="C16" s="117">
        <v>0.3438937368353179</v>
      </c>
      <c r="D16" s="21"/>
      <c r="E16" s="125">
        <v>48</v>
      </c>
      <c r="F16" s="118">
        <f t="shared" si="0"/>
        <v>30.6688</v>
      </c>
      <c r="G16" s="119">
        <f t="shared" si="1"/>
        <v>1.5651085141903172</v>
      </c>
      <c r="H16" s="123"/>
      <c r="I16" s="125">
        <v>88</v>
      </c>
      <c r="J16" s="118">
        <f t="shared" si="2"/>
        <v>37.2248</v>
      </c>
      <c r="K16" s="119">
        <f t="shared" si="3"/>
        <v>2.3640153875910683</v>
      </c>
      <c r="L16" s="123"/>
      <c r="M16" s="125">
        <v>128</v>
      </c>
      <c r="N16" s="118">
        <f t="shared" si="4"/>
        <v>40.900800000000004</v>
      </c>
      <c r="O16" s="119">
        <f t="shared" si="5"/>
        <v>3.129523138911708</v>
      </c>
    </row>
    <row r="17" spans="1:15" ht="12.75">
      <c r="A17" s="125">
        <v>9</v>
      </c>
      <c r="B17" s="118">
        <v>23.263</v>
      </c>
      <c r="C17" s="117">
        <v>0.3868804539397326</v>
      </c>
      <c r="D17" s="21"/>
      <c r="E17" s="125">
        <v>49</v>
      </c>
      <c r="F17" s="118">
        <f t="shared" si="0"/>
        <v>30.867800000000003</v>
      </c>
      <c r="G17" s="119">
        <f t="shared" si="1"/>
        <v>1.587414716954237</v>
      </c>
      <c r="H17" s="123"/>
      <c r="I17" s="125">
        <v>89</v>
      </c>
      <c r="J17" s="118">
        <f t="shared" si="2"/>
        <v>37.3518</v>
      </c>
      <c r="K17" s="119">
        <f t="shared" si="3"/>
        <v>2.3827499611799166</v>
      </c>
      <c r="L17" s="123"/>
      <c r="M17" s="125">
        <v>129</v>
      </c>
      <c r="N17" s="118">
        <f t="shared" si="4"/>
        <v>40.955799999999996</v>
      </c>
      <c r="O17" s="119">
        <f t="shared" si="5"/>
        <v>3.149737033582545</v>
      </c>
    </row>
    <row r="18" spans="1:15" ht="12.75">
      <c r="A18" s="125">
        <v>10</v>
      </c>
      <c r="B18" s="118">
        <v>23.263</v>
      </c>
      <c r="C18" s="117">
        <v>0.42986717104414734</v>
      </c>
      <c r="D18" s="21"/>
      <c r="E18" s="125">
        <v>50</v>
      </c>
      <c r="F18" s="118">
        <f t="shared" si="0"/>
        <v>31.064999999999998</v>
      </c>
      <c r="G18" s="119">
        <f t="shared" si="1"/>
        <v>1.6095284081764045</v>
      </c>
      <c r="H18" s="123"/>
      <c r="I18" s="125">
        <v>90</v>
      </c>
      <c r="J18" s="118">
        <f t="shared" si="2"/>
        <v>37.477000000000004</v>
      </c>
      <c r="K18" s="119">
        <f t="shared" si="3"/>
        <v>2.40147290338074</v>
      </c>
      <c r="L18" s="123"/>
      <c r="M18" s="125">
        <v>130</v>
      </c>
      <c r="N18" s="118">
        <f t="shared" si="4"/>
        <v>41.009</v>
      </c>
      <c r="O18" s="119">
        <f t="shared" si="5"/>
        <v>3.1700358457899487</v>
      </c>
    </row>
    <row r="19" spans="1:15" ht="12.75">
      <c r="A19" s="125">
        <v>11</v>
      </c>
      <c r="B19" s="118">
        <v>23.263</v>
      </c>
      <c r="C19" s="117">
        <v>0.47285388814856205</v>
      </c>
      <c r="D19" s="21"/>
      <c r="E19" s="125">
        <v>51</v>
      </c>
      <c r="F19" s="118">
        <f t="shared" si="0"/>
        <v>31.260399999999997</v>
      </c>
      <c r="G19" s="119">
        <f t="shared" si="1"/>
        <v>1.6314570510933963</v>
      </c>
      <c r="H19" s="123"/>
      <c r="I19" s="125">
        <v>91</v>
      </c>
      <c r="J19" s="118">
        <f t="shared" si="2"/>
        <v>37.6004</v>
      </c>
      <c r="K19" s="119">
        <f t="shared" si="3"/>
        <v>2.4201870192870287</v>
      </c>
      <c r="L19" s="123"/>
      <c r="M19" s="125">
        <v>131</v>
      </c>
      <c r="N19" s="118">
        <f t="shared" si="4"/>
        <v>41.0604</v>
      </c>
      <c r="O19" s="119">
        <f t="shared" si="5"/>
        <v>3.1904219150324886</v>
      </c>
    </row>
    <row r="20" spans="1:15" ht="12.75">
      <c r="A20" s="125">
        <v>12</v>
      </c>
      <c r="B20" s="118">
        <v>23.263</v>
      </c>
      <c r="C20" s="117">
        <v>0.5158406052529768</v>
      </c>
      <c r="D20" s="21"/>
      <c r="E20" s="125">
        <v>52</v>
      </c>
      <c r="F20" s="118">
        <f t="shared" si="0"/>
        <v>31.454</v>
      </c>
      <c r="G20" s="119">
        <f t="shared" si="1"/>
        <v>1.6532078590958224</v>
      </c>
      <c r="H20" s="123"/>
      <c r="I20" s="125">
        <v>92</v>
      </c>
      <c r="J20" s="118">
        <f t="shared" si="2"/>
        <v>37.722</v>
      </c>
      <c r="K20" s="119">
        <f t="shared" si="3"/>
        <v>2.4388950744923386</v>
      </c>
      <c r="L20" s="123"/>
      <c r="M20" s="125">
        <v>132</v>
      </c>
      <c r="N20" s="118">
        <f t="shared" si="4"/>
        <v>41.11</v>
      </c>
      <c r="O20" s="119">
        <f t="shared" si="5"/>
        <v>3.2108975918268063</v>
      </c>
    </row>
    <row r="21" spans="1:15" ht="12.75">
      <c r="A21" s="125">
        <v>13</v>
      </c>
      <c r="B21" s="118">
        <v>23.263</v>
      </c>
      <c r="C21" s="117">
        <v>0.5588273223573915</v>
      </c>
      <c r="D21" s="21"/>
      <c r="E21" s="125">
        <v>53</v>
      </c>
      <c r="F21" s="118">
        <f t="shared" si="0"/>
        <v>31.6458</v>
      </c>
      <c r="G21" s="119">
        <f t="shared" si="1"/>
        <v>1.674787807544761</v>
      </c>
      <c r="H21" s="123"/>
      <c r="I21" s="125">
        <v>93</v>
      </c>
      <c r="J21" s="118">
        <f t="shared" si="2"/>
        <v>37.841800000000006</v>
      </c>
      <c r="K21" s="119">
        <f t="shared" si="3"/>
        <v>2.4575997970498227</v>
      </c>
      <c r="L21" s="123"/>
      <c r="M21" s="125">
        <v>133</v>
      </c>
      <c r="N21" s="118">
        <f t="shared" si="4"/>
        <v>41.1578</v>
      </c>
      <c r="O21" s="119">
        <f t="shared" si="5"/>
        <v>3.2314652386667895</v>
      </c>
    </row>
    <row r="22" spans="1:15" ht="12.75">
      <c r="A22" s="125">
        <v>14</v>
      </c>
      <c r="B22" s="118">
        <v>23.263</v>
      </c>
      <c r="C22" s="117">
        <v>0.6018140394618062</v>
      </c>
      <c r="D22" s="21"/>
      <c r="E22" s="125">
        <v>54</v>
      </c>
      <c r="F22" s="118">
        <f t="shared" si="0"/>
        <v>31.8358</v>
      </c>
      <c r="G22" s="119">
        <f t="shared" si="1"/>
        <v>1.696203644953166</v>
      </c>
      <c r="H22" s="123"/>
      <c r="I22" s="125">
        <v>94</v>
      </c>
      <c r="J22" s="118">
        <f t="shared" si="2"/>
        <v>37.9598</v>
      </c>
      <c r="K22" s="119">
        <f t="shared" si="3"/>
        <v>2.4763038793671197</v>
      </c>
      <c r="L22" s="123"/>
      <c r="M22" s="125">
        <v>134</v>
      </c>
      <c r="N22" s="118">
        <f t="shared" si="4"/>
        <v>41.2038</v>
      </c>
      <c r="O22" s="119">
        <f t="shared" si="5"/>
        <v>3.25212723098355</v>
      </c>
    </row>
    <row r="23" spans="1:15" ht="12.75">
      <c r="A23" s="125">
        <v>15</v>
      </c>
      <c r="B23" s="118">
        <v>23.263</v>
      </c>
      <c r="C23" s="117">
        <v>0.644800756566221</v>
      </c>
      <c r="D23" s="21"/>
      <c r="E23" s="125">
        <v>55</v>
      </c>
      <c r="F23" s="118">
        <f t="shared" si="0"/>
        <v>32.024</v>
      </c>
      <c r="G23" s="119">
        <f t="shared" si="1"/>
        <v>1.7174619035723206</v>
      </c>
      <c r="H23" s="123"/>
      <c r="I23" s="125">
        <v>95</v>
      </c>
      <c r="J23" s="118">
        <f t="shared" si="2"/>
        <v>38.076</v>
      </c>
      <c r="K23" s="119">
        <f t="shared" si="3"/>
        <v>2.49500998003992</v>
      </c>
      <c r="L23" s="123"/>
      <c r="M23" s="125">
        <v>135</v>
      </c>
      <c r="N23" s="118">
        <f t="shared" si="4"/>
        <v>41.248000000000005</v>
      </c>
      <c r="O23" s="119">
        <f t="shared" si="5"/>
        <v>3.2728859581070595</v>
      </c>
    </row>
    <row r="24" spans="1:15" ht="12.75">
      <c r="A24" s="125">
        <v>16</v>
      </c>
      <c r="B24" s="118">
        <v>23.263</v>
      </c>
      <c r="C24" s="117">
        <v>0.6877874736706358</v>
      </c>
      <c r="D24" s="21"/>
      <c r="E24" s="125">
        <v>56</v>
      </c>
      <c r="F24" s="118">
        <f t="shared" si="0"/>
        <v>32.2104</v>
      </c>
      <c r="G24" s="119">
        <f t="shared" si="1"/>
        <v>1.7385689094205599</v>
      </c>
      <c r="H24" s="123"/>
      <c r="I24" s="125">
        <v>96</v>
      </c>
      <c r="J24" s="118">
        <f t="shared" si="2"/>
        <v>38.1904</v>
      </c>
      <c r="K24" s="119">
        <f t="shared" si="3"/>
        <v>2.513720725627383</v>
      </c>
      <c r="L24" s="123"/>
      <c r="M24" s="125">
        <v>136</v>
      </c>
      <c r="N24" s="118">
        <f t="shared" si="4"/>
        <v>41.2904</v>
      </c>
      <c r="O24" s="119">
        <f t="shared" si="5"/>
        <v>3.29374382423033</v>
      </c>
    </row>
    <row r="25" spans="1:15" ht="12.75">
      <c r="A25" s="125">
        <v>17</v>
      </c>
      <c r="B25" s="118">
        <v>23.263</v>
      </c>
      <c r="C25" s="117">
        <v>0.7307741907750505</v>
      </c>
      <c r="D25" s="21"/>
      <c r="E25" s="125">
        <v>57</v>
      </c>
      <c r="F25" s="118">
        <f t="shared" si="0"/>
        <v>32.394999999999996</v>
      </c>
      <c r="G25" s="119">
        <f t="shared" si="1"/>
        <v>1.7595307917888565</v>
      </c>
      <c r="H25" s="123"/>
      <c r="I25" s="125">
        <v>97</v>
      </c>
      <c r="J25" s="118">
        <f t="shared" si="2"/>
        <v>38.303</v>
      </c>
      <c r="K25" s="119">
        <f t="shared" si="3"/>
        <v>2.5324387123723993</v>
      </c>
      <c r="L25" s="123"/>
      <c r="M25" s="125">
        <v>137</v>
      </c>
      <c r="N25" s="118">
        <f t="shared" si="4"/>
        <v>41.331</v>
      </c>
      <c r="O25" s="119">
        <f t="shared" si="5"/>
        <v>3.3147032493769806</v>
      </c>
    </row>
    <row r="26" spans="1:15" ht="12.75">
      <c r="A26" s="125">
        <v>18</v>
      </c>
      <c r="B26" s="118">
        <v>23.263</v>
      </c>
      <c r="C26" s="117">
        <v>0.7737609078794652</v>
      </c>
      <c r="D26" s="21"/>
      <c r="E26" s="125">
        <v>58</v>
      </c>
      <c r="F26" s="118">
        <f t="shared" si="0"/>
        <v>32.577799999999996</v>
      </c>
      <c r="G26" s="119">
        <f t="shared" si="1"/>
        <v>1.7803534922554625</v>
      </c>
      <c r="H26" s="123"/>
      <c r="I26" s="125">
        <v>98</v>
      </c>
      <c r="J26" s="118">
        <f t="shared" si="2"/>
        <v>38.4138</v>
      </c>
      <c r="K26" s="119">
        <f t="shared" si="3"/>
        <v>2.5511665078695676</v>
      </c>
      <c r="L26" s="123"/>
      <c r="M26" s="125">
        <v>138</v>
      </c>
      <c r="N26" s="118">
        <f t="shared" si="4"/>
        <v>41.3698</v>
      </c>
      <c r="O26" s="119">
        <f t="shared" si="5"/>
        <v>3.3357666703730744</v>
      </c>
    </row>
    <row r="27" spans="1:15" ht="12.75">
      <c r="A27" s="125">
        <v>19</v>
      </c>
      <c r="B27" s="118">
        <v>23.263</v>
      </c>
      <c r="C27" s="117">
        <v>0.8167476249838799</v>
      </c>
      <c r="D27" s="21"/>
      <c r="E27" s="125">
        <v>59</v>
      </c>
      <c r="F27" s="118">
        <f t="shared" si="0"/>
        <v>32.7588</v>
      </c>
      <c r="G27" s="119">
        <f t="shared" si="1"/>
        <v>1.8010427732395569</v>
      </c>
      <c r="H27" s="123"/>
      <c r="I27" s="125">
        <v>99</v>
      </c>
      <c r="J27" s="118">
        <f t="shared" si="2"/>
        <v>38.5228</v>
      </c>
      <c r="K27" s="119">
        <f t="shared" si="3"/>
        <v>2.569906652683606</v>
      </c>
      <c r="L27" s="123"/>
      <c r="M27" s="125">
        <v>139</v>
      </c>
      <c r="N27" s="118">
        <f t="shared" si="4"/>
        <v>41.4068</v>
      </c>
      <c r="O27" s="119">
        <f t="shared" si="5"/>
        <v>3.3569365418240484</v>
      </c>
    </row>
    <row r="28" spans="1:15" ht="12.75">
      <c r="A28" s="125">
        <v>20</v>
      </c>
      <c r="B28" s="118">
        <f aca="true" t="shared" si="6" ref="B28:B48">19-0.0009*A28*A28+0.2863*A28</f>
        <v>24.366</v>
      </c>
      <c r="C28" s="119">
        <f aca="true" t="shared" si="7" ref="C28:C48">A28/B28</f>
        <v>0.8208158909956497</v>
      </c>
      <c r="D28" s="21"/>
      <c r="E28" s="125">
        <v>60</v>
      </c>
      <c r="F28" s="118">
        <f t="shared" si="0"/>
        <v>32.938</v>
      </c>
      <c r="G28" s="119">
        <f t="shared" si="1"/>
        <v>1.8216042261218044</v>
      </c>
      <c r="H28" s="123"/>
      <c r="I28" s="125">
        <v>100</v>
      </c>
      <c r="J28" s="118">
        <f t="shared" si="2"/>
        <v>38.629999999999995</v>
      </c>
      <c r="K28" s="119">
        <f t="shared" si="3"/>
        <v>2.588661661920787</v>
      </c>
      <c r="L28" s="123"/>
      <c r="M28" s="125">
        <v>140</v>
      </c>
      <c r="N28" s="118">
        <f t="shared" si="4"/>
        <v>41.442</v>
      </c>
      <c r="O28" s="119">
        <f t="shared" si="5"/>
        <v>3.37821533709763</v>
      </c>
    </row>
    <row r="29" spans="1:15" ht="12.75">
      <c r="A29" s="125">
        <v>21</v>
      </c>
      <c r="B29" s="118">
        <f t="shared" si="6"/>
        <v>24.6154</v>
      </c>
      <c r="C29" s="119">
        <f t="shared" si="7"/>
        <v>0.8531244667972082</v>
      </c>
      <c r="D29" s="21"/>
      <c r="E29" s="125">
        <v>61</v>
      </c>
      <c r="F29" s="118">
        <f t="shared" si="0"/>
        <v>33.1154</v>
      </c>
      <c r="G29" s="119">
        <f t="shared" si="1"/>
        <v>1.8420432789578263</v>
      </c>
      <c r="H29" s="123"/>
      <c r="I29" s="125">
        <v>101</v>
      </c>
      <c r="J29" s="118">
        <f t="shared" si="2"/>
        <v>38.7354</v>
      </c>
      <c r="K29" s="119">
        <f t="shared" si="3"/>
        <v>2.6074340267558873</v>
      </c>
      <c r="L29" s="123"/>
      <c r="M29" s="125">
        <v>141</v>
      </c>
      <c r="N29" s="118">
        <f t="shared" si="4"/>
        <v>41.4754</v>
      </c>
      <c r="O29" s="119">
        <f t="shared" si="5"/>
        <v>3.399605549313569</v>
      </c>
    </row>
    <row r="30" spans="1:15" ht="12.75">
      <c r="A30" s="125">
        <v>22</v>
      </c>
      <c r="B30" s="118">
        <f t="shared" si="6"/>
        <v>24.863</v>
      </c>
      <c r="C30" s="119">
        <f t="shared" si="7"/>
        <v>0.8848489723685798</v>
      </c>
      <c r="D30" s="21"/>
      <c r="E30" s="125">
        <v>62</v>
      </c>
      <c r="F30" s="118">
        <f t="shared" si="0"/>
        <v>33.291</v>
      </c>
      <c r="G30" s="119">
        <f t="shared" si="1"/>
        <v>1.8623652038088374</v>
      </c>
      <c r="H30" s="123"/>
      <c r="I30" s="125">
        <v>102</v>
      </c>
      <c r="J30" s="118">
        <f t="shared" si="2"/>
        <v>38.839</v>
      </c>
      <c r="K30" s="119">
        <f t="shared" si="3"/>
        <v>2.626226215916991</v>
      </c>
      <c r="L30" s="123"/>
      <c r="M30" s="125">
        <v>142</v>
      </c>
      <c r="N30" s="118">
        <f t="shared" si="4"/>
        <v>41.507000000000005</v>
      </c>
      <c r="O30" s="119">
        <f t="shared" si="5"/>
        <v>3.4211096923410507</v>
      </c>
    </row>
    <row r="31" spans="1:15" ht="12.75">
      <c r="A31" s="125">
        <v>23</v>
      </c>
      <c r="B31" s="118">
        <f t="shared" si="6"/>
        <v>25.108800000000002</v>
      </c>
      <c r="C31" s="119">
        <f t="shared" si="7"/>
        <v>0.916013509207927</v>
      </c>
      <c r="D31" s="21"/>
      <c r="E31" s="125">
        <v>63</v>
      </c>
      <c r="F31" s="118">
        <f t="shared" si="0"/>
        <v>33.4648</v>
      </c>
      <c r="G31" s="119">
        <f t="shared" si="1"/>
        <v>1.8825751237120798</v>
      </c>
      <c r="H31" s="123"/>
      <c r="I31" s="125">
        <v>103</v>
      </c>
      <c r="J31" s="118">
        <f t="shared" si="2"/>
        <v>38.9408</v>
      </c>
      <c r="K31" s="119">
        <f t="shared" si="3"/>
        <v>2.6450406771304134</v>
      </c>
      <c r="L31" s="123"/>
      <c r="M31" s="125">
        <v>143</v>
      </c>
      <c r="N31" s="118">
        <f t="shared" si="4"/>
        <v>41.5368</v>
      </c>
      <c r="O31" s="119">
        <f t="shared" si="5"/>
        <v>3.442730301804665</v>
      </c>
    </row>
    <row r="32" spans="1:15" ht="12.75">
      <c r="A32" s="125">
        <v>24</v>
      </c>
      <c r="B32" s="118">
        <f t="shared" si="6"/>
        <v>25.352800000000002</v>
      </c>
      <c r="C32" s="119">
        <f t="shared" si="7"/>
        <v>0.9466410021772742</v>
      </c>
      <c r="D32" s="21"/>
      <c r="E32" s="125">
        <v>64</v>
      </c>
      <c r="F32" s="118">
        <f t="shared" si="0"/>
        <v>33.6368</v>
      </c>
      <c r="G32" s="119">
        <f t="shared" si="1"/>
        <v>1.902678019312182</v>
      </c>
      <c r="H32" s="123"/>
      <c r="I32" s="125">
        <v>104</v>
      </c>
      <c r="J32" s="118">
        <f t="shared" si="2"/>
        <v>39.0408</v>
      </c>
      <c r="K32" s="119">
        <f t="shared" si="3"/>
        <v>2.6638798385278992</v>
      </c>
      <c r="L32" s="123"/>
      <c r="M32" s="125">
        <v>144</v>
      </c>
      <c r="N32" s="118">
        <f t="shared" si="4"/>
        <v>41.5648</v>
      </c>
      <c r="O32" s="119">
        <f t="shared" si="5"/>
        <v>3.464469936099777</v>
      </c>
    </row>
    <row r="33" spans="1:15" ht="12.75">
      <c r="A33" s="125">
        <v>25</v>
      </c>
      <c r="B33" s="118">
        <f t="shared" si="6"/>
        <v>25.595</v>
      </c>
      <c r="C33" s="119">
        <f t="shared" si="7"/>
        <v>0.9767532721234616</v>
      </c>
      <c r="D33" s="21"/>
      <c r="E33" s="125">
        <v>65</v>
      </c>
      <c r="F33" s="118">
        <f t="shared" si="0"/>
        <v>33.807</v>
      </c>
      <c r="G33" s="119">
        <f t="shared" si="1"/>
        <v>1.9226787351731889</v>
      </c>
      <c r="H33" s="123"/>
      <c r="I33" s="125">
        <v>105</v>
      </c>
      <c r="J33" s="118">
        <f t="shared" si="2"/>
        <v>39.138999999999996</v>
      </c>
      <c r="K33" s="119">
        <f t="shared" si="3"/>
        <v>2.6827461100181407</v>
      </c>
      <c r="L33" s="123"/>
      <c r="M33" s="125">
        <v>145</v>
      </c>
      <c r="N33" s="118">
        <f t="shared" si="4"/>
        <v>41.591</v>
      </c>
      <c r="O33" s="119">
        <f t="shared" si="5"/>
        <v>3.4863311774181915</v>
      </c>
    </row>
    <row r="34" spans="1:15" ht="12.75">
      <c r="A34" s="125">
        <v>26</v>
      </c>
      <c r="B34" s="118">
        <f t="shared" si="6"/>
        <v>25.8354</v>
      </c>
      <c r="C34" s="119">
        <f t="shared" si="7"/>
        <v>1.0063711032149687</v>
      </c>
      <c r="D34" s="21"/>
      <c r="E34" s="125">
        <v>66</v>
      </c>
      <c r="F34" s="118">
        <f t="shared" si="0"/>
        <v>33.9754</v>
      </c>
      <c r="G34" s="119">
        <f t="shared" si="1"/>
        <v>1.9425819857897184</v>
      </c>
      <c r="H34" s="123"/>
      <c r="I34" s="125">
        <v>106</v>
      </c>
      <c r="J34" s="118">
        <f t="shared" si="2"/>
        <v>39.2354</v>
      </c>
      <c r="K34" s="119">
        <f t="shared" si="3"/>
        <v>2.7016418846245993</v>
      </c>
      <c r="L34" s="123"/>
      <c r="M34" s="125">
        <v>146</v>
      </c>
      <c r="N34" s="118">
        <f t="shared" si="4"/>
        <v>41.615399999999994</v>
      </c>
      <c r="O34" s="119">
        <f t="shared" si="5"/>
        <v>3.5083166327849793</v>
      </c>
    </row>
    <row r="35" spans="1:15" ht="12.75">
      <c r="A35" s="125">
        <v>27</v>
      </c>
      <c r="B35" s="118">
        <f t="shared" si="6"/>
        <v>26.074</v>
      </c>
      <c r="C35" s="119">
        <f t="shared" si="7"/>
        <v>1.0355143054383678</v>
      </c>
      <c r="D35" s="21"/>
      <c r="E35" s="125">
        <v>67</v>
      </c>
      <c r="F35" s="118">
        <f t="shared" si="0"/>
        <v>34.141999999999996</v>
      </c>
      <c r="G35" s="119">
        <f t="shared" si="1"/>
        <v>1.9623923613145102</v>
      </c>
      <c r="H35" s="123"/>
      <c r="I35" s="125">
        <v>107</v>
      </c>
      <c r="J35" s="118">
        <f t="shared" si="2"/>
        <v>39.33</v>
      </c>
      <c r="K35" s="119">
        <f t="shared" si="3"/>
        <v>2.7205695397915077</v>
      </c>
      <c r="L35" s="123"/>
      <c r="M35" s="125">
        <v>147</v>
      </c>
      <c r="N35" s="118">
        <f t="shared" si="4"/>
        <v>41.638000000000005</v>
      </c>
      <c r="O35" s="119">
        <f t="shared" si="5"/>
        <v>3.5304289351073534</v>
      </c>
    </row>
    <row r="36" spans="1:15" ht="12.75">
      <c r="A36" s="125">
        <v>28</v>
      </c>
      <c r="B36" s="118">
        <f t="shared" si="6"/>
        <v>26.3108</v>
      </c>
      <c r="C36" s="119">
        <f t="shared" si="7"/>
        <v>1.0642017726560955</v>
      </c>
      <c r="D36" s="21"/>
      <c r="E36" s="125">
        <v>68</v>
      </c>
      <c r="F36" s="118">
        <f t="shared" si="0"/>
        <v>34.306799999999996</v>
      </c>
      <c r="G36" s="119">
        <f t="shared" si="1"/>
        <v>1.9821143330185271</v>
      </c>
      <c r="H36" s="123"/>
      <c r="I36" s="125">
        <v>108</v>
      </c>
      <c r="J36" s="118">
        <f t="shared" si="2"/>
        <v>39.4228</v>
      </c>
      <c r="K36" s="119">
        <f t="shared" si="3"/>
        <v>2.7395314386598617</v>
      </c>
      <c r="L36" s="123"/>
      <c r="M36" s="125">
        <v>148</v>
      </c>
      <c r="N36" s="118">
        <f t="shared" si="4"/>
        <v>41.6588</v>
      </c>
      <c r="O36" s="119">
        <f t="shared" si="5"/>
        <v>3.552670744236512</v>
      </c>
    </row>
    <row r="37" spans="1:15" ht="12.75">
      <c r="A37" s="125">
        <v>29</v>
      </c>
      <c r="B37" s="118">
        <f t="shared" si="6"/>
        <v>26.5458</v>
      </c>
      <c r="C37" s="119">
        <f t="shared" si="7"/>
        <v>1.0924515365895924</v>
      </c>
      <c r="D37" s="21"/>
      <c r="E37" s="125">
        <v>69</v>
      </c>
      <c r="F37" s="118">
        <f t="shared" si="0"/>
        <v>34.4698</v>
      </c>
      <c r="G37" s="119">
        <f t="shared" si="1"/>
        <v>2.001752258498744</v>
      </c>
      <c r="H37" s="123"/>
      <c r="I37" s="125">
        <v>109</v>
      </c>
      <c r="J37" s="118">
        <f t="shared" si="2"/>
        <v>39.5138</v>
      </c>
      <c r="K37" s="119">
        <f t="shared" si="3"/>
        <v>2.758529931315135</v>
      </c>
      <c r="L37" s="123"/>
      <c r="M37" s="125">
        <v>149</v>
      </c>
      <c r="N37" s="118">
        <f t="shared" si="4"/>
        <v>41.677800000000005</v>
      </c>
      <c r="O37" s="119">
        <f t="shared" si="5"/>
        <v>3.5750447480433225</v>
      </c>
    </row>
    <row r="38" spans="1:15" ht="12.75">
      <c r="A38" s="125">
        <v>30</v>
      </c>
      <c r="B38" s="118">
        <f t="shared" si="6"/>
        <v>26.779000000000003</v>
      </c>
      <c r="C38" s="119">
        <f t="shared" si="7"/>
        <v>1.1202808170581424</v>
      </c>
      <c r="D38" s="21"/>
      <c r="E38" s="125">
        <v>70</v>
      </c>
      <c r="F38" s="118">
        <f t="shared" si="0"/>
        <v>34.631</v>
      </c>
      <c r="G38" s="119">
        <f t="shared" si="1"/>
        <v>2.021310386647801</v>
      </c>
      <c r="H38" s="123"/>
      <c r="I38" s="125">
        <v>110</v>
      </c>
      <c r="J38" s="118">
        <f t="shared" si="2"/>
        <v>39.603</v>
      </c>
      <c r="K38" s="119">
        <f t="shared" si="3"/>
        <v>2.777567356008383</v>
      </c>
      <c r="L38" s="123"/>
      <c r="M38" s="125">
        <v>150</v>
      </c>
      <c r="N38" s="118">
        <f t="shared" si="4"/>
        <v>41.695</v>
      </c>
      <c r="O38" s="119">
        <f t="shared" si="5"/>
        <v>3.597553663508814</v>
      </c>
    </row>
    <row r="39" spans="1:15" ht="12.75">
      <c r="A39" s="125">
        <v>31</v>
      </c>
      <c r="B39" s="118">
        <f t="shared" si="6"/>
        <v>27.0104</v>
      </c>
      <c r="C39" s="119">
        <f t="shared" si="7"/>
        <v>1.1477060687735094</v>
      </c>
      <c r="D39" s="21"/>
      <c r="E39" s="125">
        <v>71</v>
      </c>
      <c r="F39" s="118">
        <f t="shared" si="0"/>
        <v>34.790400000000005</v>
      </c>
      <c r="G39" s="119">
        <f t="shared" si="1"/>
        <v>2.0407928623988223</v>
      </c>
      <c r="H39" s="123"/>
      <c r="I39" s="125">
        <v>111</v>
      </c>
      <c r="J39" s="118">
        <f t="shared" si="2"/>
        <v>39.6904</v>
      </c>
      <c r="K39" s="119">
        <f t="shared" si="3"/>
        <v>2.7966460403523272</v>
      </c>
      <c r="L39" s="123"/>
      <c r="M39" s="125">
        <v>151</v>
      </c>
      <c r="N39" s="118">
        <f t="shared" si="4"/>
        <v>41.7104</v>
      </c>
      <c r="O39" s="119">
        <f t="shared" si="5"/>
        <v>3.6202002378303733</v>
      </c>
    </row>
    <row r="40" spans="1:15" ht="12.75">
      <c r="A40" s="125">
        <v>32</v>
      </c>
      <c r="B40" s="118">
        <f t="shared" si="6"/>
        <v>27.24</v>
      </c>
      <c r="C40" s="119">
        <f t="shared" si="7"/>
        <v>1.1747430249632893</v>
      </c>
      <c r="D40" s="21"/>
      <c r="E40" s="125">
        <v>72</v>
      </c>
      <c r="F40" s="118">
        <f t="shared" si="0"/>
        <v>34.948</v>
      </c>
      <c r="G40" s="119">
        <f t="shared" si="1"/>
        <v>2.060203731257869</v>
      </c>
      <c r="H40" s="123"/>
      <c r="I40" s="125">
        <v>112</v>
      </c>
      <c r="J40" s="118">
        <f t="shared" si="2"/>
        <v>39.776</v>
      </c>
      <c r="K40" s="119">
        <f t="shared" si="3"/>
        <v>2.815768302493966</v>
      </c>
      <c r="L40" s="123"/>
      <c r="M40" s="125">
        <v>152</v>
      </c>
      <c r="N40" s="118">
        <f t="shared" si="4"/>
        <v>41.724000000000004</v>
      </c>
      <c r="O40" s="119">
        <f t="shared" si="5"/>
        <v>3.642987249544626</v>
      </c>
    </row>
    <row r="41" spans="1:15" ht="12.75">
      <c r="A41" s="125">
        <v>33</v>
      </c>
      <c r="B41" s="118">
        <f t="shared" si="6"/>
        <v>27.4678</v>
      </c>
      <c r="C41" s="119">
        <f t="shared" si="7"/>
        <v>1.2014067380714872</v>
      </c>
      <c r="D41" s="21"/>
      <c r="E41" s="125">
        <v>73</v>
      </c>
      <c r="F41" s="118">
        <f t="shared" si="0"/>
        <v>35.1038</v>
      </c>
      <c r="G41" s="119">
        <f t="shared" si="1"/>
        <v>2.079546943635732</v>
      </c>
      <c r="H41" s="123"/>
      <c r="I41" s="125">
        <v>113</v>
      </c>
      <c r="J41" s="118">
        <f t="shared" si="2"/>
        <v>39.8598</v>
      </c>
      <c r="K41" s="119">
        <f t="shared" si="3"/>
        <v>2.8349364522651896</v>
      </c>
      <c r="L41" s="123"/>
      <c r="M41" s="125">
        <v>153</v>
      </c>
      <c r="N41" s="118">
        <f t="shared" si="4"/>
        <v>41.7358</v>
      </c>
      <c r="O41" s="119">
        <f t="shared" si="5"/>
        <v>3.6659175096679593</v>
      </c>
    </row>
    <row r="42" spans="1:15" ht="12.75">
      <c r="A42" s="125">
        <v>34</v>
      </c>
      <c r="B42" s="118">
        <f t="shared" si="6"/>
        <v>27.693800000000003</v>
      </c>
      <c r="C42" s="119">
        <f t="shared" si="7"/>
        <v>1.2277116177628205</v>
      </c>
      <c r="D42" s="21"/>
      <c r="E42" s="125">
        <v>74</v>
      </c>
      <c r="F42" s="118">
        <f t="shared" si="0"/>
        <v>35.2578</v>
      </c>
      <c r="G42" s="119">
        <f t="shared" si="1"/>
        <v>2.0988263589900673</v>
      </c>
      <c r="H42" s="123"/>
      <c r="I42" s="125">
        <v>114</v>
      </c>
      <c r="J42" s="118">
        <f t="shared" si="2"/>
        <v>39.9418</v>
      </c>
      <c r="K42" s="119">
        <f t="shared" si="3"/>
        <v>2.854152792312815</v>
      </c>
      <c r="L42" s="123"/>
      <c r="M42" s="125">
        <v>154</v>
      </c>
      <c r="N42" s="118">
        <f t="shared" si="4"/>
        <v>41.7458</v>
      </c>
      <c r="O42" s="119">
        <f t="shared" si="5"/>
        <v>3.688993862855664</v>
      </c>
    </row>
    <row r="43" spans="1:15" ht="12.75">
      <c r="A43" s="125">
        <v>35</v>
      </c>
      <c r="B43" s="118">
        <f t="shared" si="6"/>
        <v>27.918</v>
      </c>
      <c r="C43" s="119">
        <f t="shared" si="7"/>
        <v>1.253671466437424</v>
      </c>
      <c r="D43" s="21"/>
      <c r="E43" s="125">
        <v>75</v>
      </c>
      <c r="F43" s="118">
        <f t="shared" si="0"/>
        <v>35.41</v>
      </c>
      <c r="G43" s="119">
        <f t="shared" si="1"/>
        <v>2.1180457497881955</v>
      </c>
      <c r="H43" s="123"/>
      <c r="I43" s="125">
        <v>115</v>
      </c>
      <c r="J43" s="118">
        <f t="shared" si="2"/>
        <v>40.022000000000006</v>
      </c>
      <c r="K43" s="119">
        <f t="shared" si="3"/>
        <v>2.8734196192094346</v>
      </c>
      <c r="L43" s="123"/>
      <c r="M43" s="125">
        <v>155</v>
      </c>
      <c r="N43" s="118">
        <f t="shared" si="4"/>
        <v>41.754000000000005</v>
      </c>
      <c r="O43" s="119">
        <f t="shared" si="5"/>
        <v>3.7122191885807343</v>
      </c>
    </row>
    <row r="44" spans="1:15" ht="12.75">
      <c r="A44" s="125">
        <v>36</v>
      </c>
      <c r="B44" s="118">
        <f t="shared" si="6"/>
        <v>28.1404</v>
      </c>
      <c r="C44" s="119">
        <f t="shared" si="7"/>
        <v>1.2792995124447415</v>
      </c>
      <c r="D44" s="21"/>
      <c r="E44" s="125">
        <v>76</v>
      </c>
      <c r="F44" s="118">
        <f t="shared" si="0"/>
        <v>35.5604</v>
      </c>
      <c r="G44" s="119">
        <f t="shared" si="1"/>
        <v>2.137208805300278</v>
      </c>
      <c r="H44" s="123"/>
      <c r="I44" s="125">
        <v>116</v>
      </c>
      <c r="J44" s="118">
        <f t="shared" si="2"/>
        <v>40.1004</v>
      </c>
      <c r="K44" s="119">
        <f t="shared" si="3"/>
        <v>2.8927392245463883</v>
      </c>
      <c r="L44" s="123"/>
      <c r="M44" s="125">
        <v>156</v>
      </c>
      <c r="N44" s="118">
        <f t="shared" si="4"/>
        <v>41.7604</v>
      </c>
      <c r="O44" s="119">
        <f t="shared" si="5"/>
        <v>3.7355964023333113</v>
      </c>
    </row>
    <row r="45" spans="1:15" ht="12.75">
      <c r="A45" s="125">
        <v>37</v>
      </c>
      <c r="B45" s="118">
        <f t="shared" si="6"/>
        <v>28.361</v>
      </c>
      <c r="C45" s="119">
        <f t="shared" si="7"/>
        <v>1.3046084411692112</v>
      </c>
      <c r="D45" s="21"/>
      <c r="E45" s="125">
        <v>77</v>
      </c>
      <c r="F45" s="118">
        <f t="shared" si="0"/>
        <v>35.709</v>
      </c>
      <c r="G45" s="119">
        <f t="shared" si="1"/>
        <v>2.1563191352320144</v>
      </c>
      <c r="H45" s="123"/>
      <c r="I45" s="125">
        <v>117</v>
      </c>
      <c r="J45" s="118">
        <f t="shared" si="2"/>
        <v>40.17700000000001</v>
      </c>
      <c r="K45" s="119">
        <f t="shared" si="3"/>
        <v>2.9121138960101547</v>
      </c>
      <c r="L45" s="123"/>
      <c r="M45" s="125">
        <v>157</v>
      </c>
      <c r="N45" s="118">
        <f t="shared" si="4"/>
        <v>41.765</v>
      </c>
      <c r="O45" s="119">
        <f t="shared" si="5"/>
        <v>3.7591284568418533</v>
      </c>
    </row>
    <row r="46" spans="1:15" ht="12.75">
      <c r="A46" s="125">
        <v>38</v>
      </c>
      <c r="B46" s="118">
        <f t="shared" si="6"/>
        <v>28.5798</v>
      </c>
      <c r="C46" s="119">
        <f t="shared" si="7"/>
        <v>1.3296104241457254</v>
      </c>
      <c r="D46" s="21"/>
      <c r="E46" s="125">
        <v>78</v>
      </c>
      <c r="F46" s="118">
        <f t="shared" si="0"/>
        <v>35.8558</v>
      </c>
      <c r="G46" s="119">
        <f t="shared" si="1"/>
        <v>2.175380273205451</v>
      </c>
      <c r="H46" s="123"/>
      <c r="I46" s="125">
        <v>118</v>
      </c>
      <c r="J46" s="118">
        <f t="shared" si="2"/>
        <v>40.2518</v>
      </c>
      <c r="K46" s="119">
        <f t="shared" si="3"/>
        <v>2.9315459184433985</v>
      </c>
      <c r="L46" s="123"/>
      <c r="M46" s="125">
        <v>158</v>
      </c>
      <c r="N46" s="118">
        <f t="shared" si="4"/>
        <v>41.7678</v>
      </c>
      <c r="O46" s="119">
        <f t="shared" si="5"/>
        <v>3.7828183433171008</v>
      </c>
    </row>
    <row r="47" spans="1:15" ht="12.75">
      <c r="A47" s="125">
        <v>39</v>
      </c>
      <c r="B47" s="118">
        <f t="shared" si="6"/>
        <v>28.796799999999998</v>
      </c>
      <c r="C47" s="119">
        <f t="shared" si="7"/>
        <v>1.3543171463495944</v>
      </c>
      <c r="D47" s="21"/>
      <c r="E47" s="125">
        <v>79</v>
      </c>
      <c r="F47" s="118">
        <f t="shared" si="0"/>
        <v>36.0008</v>
      </c>
      <c r="G47" s="119">
        <f t="shared" si="1"/>
        <v>2.194395680095998</v>
      </c>
      <c r="H47" s="123"/>
      <c r="I47" s="125">
        <v>119</v>
      </c>
      <c r="J47" s="118">
        <f t="shared" si="2"/>
        <v>40.324799999999996</v>
      </c>
      <c r="K47" s="119">
        <f t="shared" si="3"/>
        <v>2.951037574891878</v>
      </c>
      <c r="L47" s="123"/>
      <c r="M47" s="125">
        <v>159</v>
      </c>
      <c r="N47" s="118">
        <f>19-0.0009*M47*M47+0.2863*M47</f>
        <v>41.7688</v>
      </c>
      <c r="O47" s="119">
        <f>M47/N47</f>
        <v>3.806669092719925</v>
      </c>
    </row>
    <row r="48" spans="1:15" ht="14.25" customHeight="1" thickBot="1">
      <c r="A48" s="126">
        <v>40</v>
      </c>
      <c r="B48" s="120">
        <f t="shared" si="6"/>
        <v>29.012</v>
      </c>
      <c r="C48" s="121">
        <f t="shared" si="7"/>
        <v>1.3787398317937405</v>
      </c>
      <c r="D48" s="21"/>
      <c r="E48" s="126">
        <v>80</v>
      </c>
      <c r="F48" s="120">
        <f t="shared" si="0"/>
        <v>36.144</v>
      </c>
      <c r="G48" s="121">
        <f t="shared" si="1"/>
        <v>2.213368747233289</v>
      </c>
      <c r="H48" s="123"/>
      <c r="I48" s="126">
        <v>120</v>
      </c>
      <c r="J48" s="120">
        <f t="shared" si="2"/>
        <v>40.396</v>
      </c>
      <c r="K48" s="121">
        <f t="shared" si="3"/>
        <v>2.97059114763838</v>
      </c>
      <c r="L48" s="123"/>
      <c r="M48" s="126">
        <v>160</v>
      </c>
      <c r="N48" s="120">
        <f>19-0.0009*M48*M48+0.2863*M48</f>
        <v>41.768</v>
      </c>
      <c r="O48" s="121">
        <f>M48/N48</f>
        <v>3.830683777054204</v>
      </c>
    </row>
    <row r="49" spans="4:12" ht="14.25" thickBot="1">
      <c r="D49" s="21"/>
      <c r="H49" s="21"/>
      <c r="L49" s="21"/>
    </row>
    <row r="50" spans="9:15" ht="14.25" thickBot="1">
      <c r="I50" s="157" t="s">
        <v>12</v>
      </c>
      <c r="J50" s="158"/>
      <c r="K50" s="158"/>
      <c r="L50" s="158"/>
      <c r="M50" s="158"/>
      <c r="N50" s="158"/>
      <c r="O50" s="159"/>
    </row>
  </sheetData>
  <sheetProtection/>
  <mergeCells count="2">
    <mergeCell ref="I50:O50"/>
    <mergeCell ref="A4:K4"/>
  </mergeCells>
  <printOptions/>
  <pageMargins left="0.3" right="0.29" top="0.23" bottom="0.16" header="0.22" footer="0.16"/>
  <pageSetup horizontalDpi="600" verticalDpi="600" orientation="landscape" paperSize="9" scale="80" r:id="rId1"/>
  <headerFooter alignWithMargins="0">
    <oddHeader>&amp;RPříloha č. 12a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P50"/>
  <sheetViews>
    <sheetView zoomScalePageLayoutView="0" workbookViewId="0" topLeftCell="A1">
      <selection activeCell="A6" sqref="A6:O6"/>
    </sheetView>
  </sheetViews>
  <sheetFormatPr defaultColWidth="9.140625" defaultRowHeight="12.75"/>
  <cols>
    <col min="1" max="1" width="8.7109375" style="15" customWidth="1"/>
    <col min="2" max="2" width="8.7109375" style="12" customWidth="1"/>
    <col min="3" max="4" width="8.7109375" style="13" customWidth="1"/>
    <col min="5" max="5" width="8.7109375" style="14" customWidth="1"/>
    <col min="6" max="6" width="8.7109375" style="12" customWidth="1"/>
    <col min="7" max="8" width="8.7109375" style="13" customWidth="1"/>
    <col min="9" max="9" width="8.7109375" style="14" customWidth="1"/>
    <col min="10" max="10" width="8.7109375" style="12" customWidth="1"/>
    <col min="11" max="11" width="8.140625" style="13" customWidth="1"/>
    <col min="12" max="12" width="8.7109375" style="13" customWidth="1"/>
    <col min="13" max="13" width="8.7109375" style="14" customWidth="1"/>
    <col min="14" max="14" width="8.7109375" style="12" customWidth="1"/>
    <col min="15" max="17" width="8.7109375" style="13" customWidth="1"/>
    <col min="18" max="21" width="11.00390625" style="13" bestFit="1" customWidth="1"/>
    <col min="22" max="61" width="9.57421875" style="13" bestFit="1" customWidth="1"/>
    <col min="62" max="16384" width="9.140625" style="13" customWidth="1"/>
  </cols>
  <sheetData>
    <row r="1" spans="1:5" ht="12.75">
      <c r="A1" s="1" t="s">
        <v>0</v>
      </c>
      <c r="B1" s="2"/>
      <c r="C1" s="3"/>
      <c r="D1" s="3"/>
      <c r="E1" s="3"/>
    </row>
    <row r="2" spans="1:5" ht="12.75">
      <c r="A2" s="4" t="s">
        <v>9</v>
      </c>
      <c r="B2" s="2"/>
      <c r="C2" s="3"/>
      <c r="D2" s="3"/>
      <c r="E2" s="3"/>
    </row>
    <row r="3" ht="13.5">
      <c r="G3" s="12"/>
    </row>
    <row r="4" spans="1:14" ht="15">
      <c r="A4" s="102" t="s">
        <v>19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/>
      <c r="N4" s="5" t="s">
        <v>30</v>
      </c>
    </row>
    <row r="5" spans="1:12" ht="9.75" customHeight="1">
      <c r="A5" s="7"/>
      <c r="B5" s="6"/>
      <c r="C5"/>
      <c r="D5"/>
      <c r="E5"/>
      <c r="F5" s="6"/>
      <c r="G5"/>
      <c r="H5"/>
      <c r="I5"/>
      <c r="J5" s="8"/>
      <c r="K5"/>
      <c r="L5"/>
    </row>
    <row r="6" spans="1:15" ht="15" customHeight="1">
      <c r="A6" s="16" t="s">
        <v>33</v>
      </c>
      <c r="B6" s="16"/>
      <c r="C6" s="16"/>
      <c r="D6" s="16"/>
      <c r="E6" s="16"/>
      <c r="F6" s="16"/>
      <c r="G6" s="16"/>
      <c r="H6" s="16"/>
      <c r="I6" s="164"/>
      <c r="J6" s="165"/>
      <c r="K6" s="166"/>
      <c r="L6" s="166"/>
      <c r="M6" s="167"/>
      <c r="N6" s="168"/>
      <c r="O6" s="167"/>
    </row>
    <row r="7" spans="1:12" ht="11.25" customHeight="1" thickBot="1">
      <c r="A7" s="11"/>
      <c r="B7" s="18"/>
      <c r="C7" s="19"/>
      <c r="D7" s="9"/>
      <c r="E7" s="9"/>
      <c r="F7" s="20"/>
      <c r="G7" s="9"/>
      <c r="H7" s="9"/>
      <c r="I7" s="9"/>
      <c r="J7" s="18"/>
      <c r="K7" s="10"/>
      <c r="L7" s="10"/>
    </row>
    <row r="8" spans="1:16" ht="36" customHeight="1" thickBot="1">
      <c r="A8" s="70" t="s">
        <v>6</v>
      </c>
      <c r="B8" s="71" t="s">
        <v>3</v>
      </c>
      <c r="C8" s="72" t="s">
        <v>4</v>
      </c>
      <c r="D8" s="73"/>
      <c r="E8" s="70" t="s">
        <v>6</v>
      </c>
      <c r="F8" s="71" t="s">
        <v>3</v>
      </c>
      <c r="G8" s="72" t="s">
        <v>4</v>
      </c>
      <c r="H8" s="73"/>
      <c r="I8" s="74" t="s">
        <v>6</v>
      </c>
      <c r="J8" s="75" t="s">
        <v>3</v>
      </c>
      <c r="K8" s="76" t="s">
        <v>5</v>
      </c>
      <c r="L8" s="73"/>
      <c r="M8" s="74" t="s">
        <v>6</v>
      </c>
      <c r="N8" s="75" t="s">
        <v>3</v>
      </c>
      <c r="O8" s="76" t="s">
        <v>4</v>
      </c>
      <c r="P8" s="14"/>
    </row>
    <row r="9" spans="1:16" ht="14.25" customHeight="1">
      <c r="A9" s="124">
        <v>1</v>
      </c>
      <c r="B9" s="122">
        <v>68.39393939393939</v>
      </c>
      <c r="C9" s="117">
        <v>0.014621178555604786</v>
      </c>
      <c r="D9" s="123"/>
      <c r="E9" s="124">
        <v>41</v>
      </c>
      <c r="F9" s="127">
        <f>E9/G9</f>
        <v>88.56181818181817</v>
      </c>
      <c r="G9" s="128">
        <v>0.4629534582931286</v>
      </c>
      <c r="H9" s="123"/>
      <c r="I9" s="131">
        <v>81</v>
      </c>
      <c r="J9" s="127">
        <f>I9/K9</f>
        <v>109.95575757575757</v>
      </c>
      <c r="K9" s="128">
        <v>0.7366599238261119</v>
      </c>
      <c r="L9" s="123"/>
      <c r="M9" s="131">
        <v>121</v>
      </c>
      <c r="N9" s="127">
        <f>M9/O9</f>
        <v>122.62242424242424</v>
      </c>
      <c r="O9" s="128">
        <v>0.9867689433441903</v>
      </c>
      <c r="P9" s="21"/>
    </row>
    <row r="10" spans="1:16" ht="12.75">
      <c r="A10" s="125">
        <v>2</v>
      </c>
      <c r="B10" s="122">
        <v>68.39393939393939</v>
      </c>
      <c r="C10" s="119">
        <v>0.029242357111209573</v>
      </c>
      <c r="D10" s="123"/>
      <c r="E10" s="125">
        <v>42</v>
      </c>
      <c r="F10" s="122">
        <f aca="true" t="shared" si="0" ref="F10:F48">E10/G10</f>
        <v>89.20303030303029</v>
      </c>
      <c r="G10" s="117">
        <v>0.4708360226925299</v>
      </c>
      <c r="H10" s="123"/>
      <c r="I10" s="125">
        <v>82</v>
      </c>
      <c r="J10" s="118">
        <f aca="true" t="shared" si="1" ref="J10:J48">I10/K10</f>
        <v>110.37878787878786</v>
      </c>
      <c r="K10" s="119">
        <v>0.7428963623884696</v>
      </c>
      <c r="L10" s="123"/>
      <c r="M10" s="125">
        <v>122</v>
      </c>
      <c r="N10" s="118">
        <f aca="true" t="shared" si="2" ref="N10:N48">M10/O10</f>
        <v>122.82727272727271</v>
      </c>
      <c r="O10" s="119">
        <v>0.9932647472429873</v>
      </c>
      <c r="P10" s="21"/>
    </row>
    <row r="11" spans="1:16" ht="12.75">
      <c r="A11" s="125">
        <v>3</v>
      </c>
      <c r="B11" s="122">
        <v>68.39393939393939</v>
      </c>
      <c r="C11" s="119">
        <v>0.043863535666814356</v>
      </c>
      <c r="D11" s="123"/>
      <c r="E11" s="125">
        <v>43</v>
      </c>
      <c r="F11" s="122">
        <f t="shared" si="0"/>
        <v>89.83878787878787</v>
      </c>
      <c r="G11" s="117">
        <v>0.47863513094161936</v>
      </c>
      <c r="H11" s="123"/>
      <c r="I11" s="125">
        <v>83</v>
      </c>
      <c r="J11" s="118">
        <f t="shared" si="1"/>
        <v>110.79636363636362</v>
      </c>
      <c r="K11" s="119">
        <v>0.749122058485674</v>
      </c>
      <c r="L11" s="123"/>
      <c r="M11" s="125">
        <v>123</v>
      </c>
      <c r="N11" s="118">
        <f t="shared" si="2"/>
        <v>123.02666666666664</v>
      </c>
      <c r="O11" s="119">
        <v>0.9997832448249704</v>
      </c>
      <c r="P11" s="21"/>
    </row>
    <row r="12" spans="1:16" ht="12.75">
      <c r="A12" s="125">
        <v>4</v>
      </c>
      <c r="B12" s="122">
        <v>68.39393939393939</v>
      </c>
      <c r="C12" s="119">
        <v>0.058484714222419146</v>
      </c>
      <c r="D12" s="123"/>
      <c r="E12" s="125">
        <v>44</v>
      </c>
      <c r="F12" s="122">
        <f t="shared" si="0"/>
        <v>90.46909090909091</v>
      </c>
      <c r="G12" s="117">
        <v>0.48635395313316454</v>
      </c>
      <c r="H12" s="123"/>
      <c r="I12" s="125">
        <v>84</v>
      </c>
      <c r="J12" s="118">
        <f t="shared" si="1"/>
        <v>111.20848484848483</v>
      </c>
      <c r="K12" s="119">
        <v>0.755338049200519</v>
      </c>
      <c r="L12" s="123"/>
      <c r="M12" s="125">
        <v>124</v>
      </c>
      <c r="N12" s="118">
        <f t="shared" si="2"/>
        <v>123.22060606060603</v>
      </c>
      <c r="O12" s="119">
        <v>1.0063251915755926</v>
      </c>
      <c r="P12" s="21"/>
    </row>
    <row r="13" spans="1:16" ht="12.75">
      <c r="A13" s="125">
        <v>5</v>
      </c>
      <c r="B13" s="122">
        <v>68.39393939393939</v>
      </c>
      <c r="C13" s="119">
        <v>0.07310589277802393</v>
      </c>
      <c r="D13" s="123"/>
      <c r="E13" s="125">
        <v>45</v>
      </c>
      <c r="F13" s="122">
        <f t="shared" si="0"/>
        <v>91.09393939393938</v>
      </c>
      <c r="G13" s="117">
        <v>0.4939955423971259</v>
      </c>
      <c r="H13" s="123"/>
      <c r="I13" s="125">
        <v>85</v>
      </c>
      <c r="J13" s="118">
        <f t="shared" si="1"/>
        <v>111.61515151515152</v>
      </c>
      <c r="K13" s="119">
        <v>0.761545353351614</v>
      </c>
      <c r="L13" s="123"/>
      <c r="M13" s="125">
        <v>125</v>
      </c>
      <c r="N13" s="118">
        <f t="shared" si="2"/>
        <v>123.40909090909092</v>
      </c>
      <c r="O13" s="119">
        <v>1.012891344383057</v>
      </c>
      <c r="P13" s="21"/>
    </row>
    <row r="14" spans="1:16" ht="12.75">
      <c r="A14" s="125">
        <v>6</v>
      </c>
      <c r="B14" s="122">
        <v>68.39393939393939</v>
      </c>
      <c r="C14" s="119">
        <v>0.08772707133362871</v>
      </c>
      <c r="D14" s="123"/>
      <c r="E14" s="125">
        <v>46</v>
      </c>
      <c r="F14" s="122">
        <f t="shared" si="0"/>
        <v>91.71333333333332</v>
      </c>
      <c r="G14" s="117">
        <v>0.5015628407356255</v>
      </c>
      <c r="H14" s="123"/>
      <c r="I14" s="125">
        <v>86</v>
      </c>
      <c r="J14" s="118">
        <f t="shared" si="1"/>
        <v>112.01636363636362</v>
      </c>
      <c r="K14" s="119">
        <v>0.767744972325472</v>
      </c>
      <c r="L14" s="123"/>
      <c r="M14" s="125">
        <v>126</v>
      </c>
      <c r="N14" s="118">
        <f t="shared" si="2"/>
        <v>123.5921212121212</v>
      </c>
      <c r="O14" s="119">
        <v>1.0194824618613525</v>
      </c>
      <c r="P14" s="21"/>
    </row>
    <row r="15" spans="1:16" ht="12.75">
      <c r="A15" s="125">
        <v>7</v>
      </c>
      <c r="B15" s="122">
        <v>68.39393939393939</v>
      </c>
      <c r="C15" s="119">
        <v>0.10234824988923351</v>
      </c>
      <c r="D15" s="123"/>
      <c r="E15" s="125">
        <v>47</v>
      </c>
      <c r="F15" s="122">
        <f t="shared" si="0"/>
        <v>92.32727272727271</v>
      </c>
      <c r="G15" s="117">
        <v>0.5090586845214652</v>
      </c>
      <c r="H15" s="123"/>
      <c r="I15" s="125">
        <v>87</v>
      </c>
      <c r="J15" s="118">
        <f t="shared" si="1"/>
        <v>112.41212121212122</v>
      </c>
      <c r="K15" s="119">
        <v>0.7739378908777226</v>
      </c>
      <c r="L15" s="123"/>
      <c r="M15" s="125">
        <v>127</v>
      </c>
      <c r="N15" s="118">
        <f t="shared" si="2"/>
        <v>123.769696969697</v>
      </c>
      <c r="O15" s="119">
        <v>1.0260993046714326</v>
      </c>
      <c r="P15" s="21"/>
    </row>
    <row r="16" spans="1:16" ht="14.25" customHeight="1">
      <c r="A16" s="125">
        <v>8</v>
      </c>
      <c r="B16" s="122">
        <v>68.39393939393939</v>
      </c>
      <c r="C16" s="119">
        <v>0.11696942844483829</v>
      </c>
      <c r="D16" s="123"/>
      <c r="E16" s="125">
        <v>48</v>
      </c>
      <c r="F16" s="122">
        <f t="shared" si="0"/>
        <v>92.93575757575758</v>
      </c>
      <c r="G16" s="117">
        <v>0.5164858096828047</v>
      </c>
      <c r="H16" s="123"/>
      <c r="I16" s="125">
        <v>88</v>
      </c>
      <c r="J16" s="118">
        <f t="shared" si="1"/>
        <v>112.80242424242424</v>
      </c>
      <c r="K16" s="119">
        <v>0.7801250779050526</v>
      </c>
      <c r="L16" s="123"/>
      <c r="M16" s="125">
        <v>128</v>
      </c>
      <c r="N16" s="118">
        <f t="shared" si="2"/>
        <v>123.94181818181818</v>
      </c>
      <c r="O16" s="119">
        <v>1.0327426358408638</v>
      </c>
      <c r="P16" s="21"/>
    </row>
    <row r="17" spans="1:16" ht="12.75">
      <c r="A17" s="125">
        <v>9</v>
      </c>
      <c r="B17" s="122">
        <v>68.39393939393938</v>
      </c>
      <c r="C17" s="119">
        <v>0.1315906070004431</v>
      </c>
      <c r="D17" s="123"/>
      <c r="E17" s="125">
        <v>49</v>
      </c>
      <c r="F17" s="122">
        <f t="shared" si="0"/>
        <v>93.53878787878787</v>
      </c>
      <c r="G17" s="117">
        <v>0.5238468565948983</v>
      </c>
      <c r="H17" s="123"/>
      <c r="I17" s="125">
        <v>89</v>
      </c>
      <c r="J17" s="118">
        <f t="shared" si="1"/>
        <v>113.18727272727271</v>
      </c>
      <c r="K17" s="119">
        <v>0.7863074871893725</v>
      </c>
      <c r="L17" s="123"/>
      <c r="M17" s="125">
        <v>129</v>
      </c>
      <c r="N17" s="118">
        <f t="shared" si="2"/>
        <v>124.10848484848484</v>
      </c>
      <c r="O17" s="119">
        <v>1.03941322108224</v>
      </c>
      <c r="P17" s="21"/>
    </row>
    <row r="18" spans="1:16" ht="12.75">
      <c r="A18" s="125">
        <v>10</v>
      </c>
      <c r="B18" s="122">
        <v>68.39393939393939</v>
      </c>
      <c r="C18" s="119">
        <v>0.14621178555604786</v>
      </c>
      <c r="D18" s="123"/>
      <c r="E18" s="125">
        <v>50</v>
      </c>
      <c r="F18" s="122">
        <f t="shared" si="0"/>
        <v>94.13636363636363</v>
      </c>
      <c r="G18" s="117">
        <v>0.5311443746982135</v>
      </c>
      <c r="H18" s="123"/>
      <c r="I18" s="125">
        <v>90</v>
      </c>
      <c r="J18" s="118">
        <f t="shared" si="1"/>
        <v>113.56666666666668</v>
      </c>
      <c r="K18" s="119">
        <v>0.7924860581156442</v>
      </c>
      <c r="L18" s="123"/>
      <c r="M18" s="125">
        <v>130</v>
      </c>
      <c r="N18" s="118">
        <f t="shared" si="2"/>
        <v>124.26969696969697</v>
      </c>
      <c r="O18" s="119">
        <v>1.046111829110683</v>
      </c>
      <c r="P18" s="21"/>
    </row>
    <row r="19" spans="1:16" ht="12.75">
      <c r="A19" s="125">
        <v>11</v>
      </c>
      <c r="B19" s="122">
        <v>68.39393939393939</v>
      </c>
      <c r="C19" s="119">
        <v>0.16083296411165265</v>
      </c>
      <c r="D19" s="123"/>
      <c r="E19" s="125">
        <v>51</v>
      </c>
      <c r="F19" s="122">
        <f t="shared" si="0"/>
        <v>94.72848484848484</v>
      </c>
      <c r="G19" s="117">
        <v>0.5383808268608208</v>
      </c>
      <c r="H19" s="123"/>
      <c r="I19" s="125">
        <v>91</v>
      </c>
      <c r="J19" s="118">
        <f t="shared" si="1"/>
        <v>113.94060606060606</v>
      </c>
      <c r="K19" s="119">
        <v>0.7986617163647195</v>
      </c>
      <c r="L19" s="123"/>
      <c r="M19" s="125">
        <v>131</v>
      </c>
      <c r="N19" s="118">
        <f t="shared" si="2"/>
        <v>124.42545454545453</v>
      </c>
      <c r="O19" s="119">
        <v>1.0528392319607214</v>
      </c>
      <c r="P19" s="21"/>
    </row>
    <row r="20" spans="1:16" ht="12.75">
      <c r="A20" s="125">
        <v>12</v>
      </c>
      <c r="B20" s="122">
        <v>68.39393939393939</v>
      </c>
      <c r="C20" s="119">
        <v>0.17545414266725742</v>
      </c>
      <c r="D20" s="123"/>
      <c r="E20" s="125">
        <v>52</v>
      </c>
      <c r="F20" s="122">
        <f t="shared" si="0"/>
        <v>95.31515151515151</v>
      </c>
      <c r="G20" s="117">
        <v>0.5455585935016214</v>
      </c>
      <c r="H20" s="123"/>
      <c r="I20" s="125">
        <v>92</v>
      </c>
      <c r="J20" s="118">
        <f t="shared" si="1"/>
        <v>114.30909090909091</v>
      </c>
      <c r="K20" s="119">
        <v>0.8048353745824718</v>
      </c>
      <c r="L20" s="123"/>
      <c r="M20" s="125">
        <v>132</v>
      </c>
      <c r="N20" s="118">
        <f t="shared" si="2"/>
        <v>124.57575757575758</v>
      </c>
      <c r="O20" s="119">
        <v>1.059596205302846</v>
      </c>
      <c r="P20" s="21"/>
    </row>
    <row r="21" spans="1:16" ht="12.75">
      <c r="A21" s="125">
        <v>13</v>
      </c>
      <c r="B21" s="122">
        <v>68.39333333333333</v>
      </c>
      <c r="C21" s="119">
        <v>0.1900770055560971</v>
      </c>
      <c r="D21" s="123"/>
      <c r="E21" s="125">
        <v>53</v>
      </c>
      <c r="F21" s="122">
        <f t="shared" si="0"/>
        <v>95.89636363636363</v>
      </c>
      <c r="G21" s="117">
        <v>0.5526799764897712</v>
      </c>
      <c r="H21" s="123"/>
      <c r="I21" s="125">
        <v>93</v>
      </c>
      <c r="J21" s="118">
        <f t="shared" si="1"/>
        <v>114.67212121212124</v>
      </c>
      <c r="K21" s="119">
        <v>0.8110079330264415</v>
      </c>
      <c r="L21" s="123"/>
      <c r="M21" s="125">
        <v>133</v>
      </c>
      <c r="N21" s="118">
        <f t="shared" si="2"/>
        <v>124.72060606060607</v>
      </c>
      <c r="O21" s="119">
        <v>1.0663835287600405</v>
      </c>
      <c r="P21" s="21"/>
    </row>
    <row r="22" spans="1:16" ht="12.75">
      <c r="A22" s="125">
        <v>14</v>
      </c>
      <c r="B22" s="122">
        <v>69.18727272727273</v>
      </c>
      <c r="C22" s="119">
        <v>0.2023493548471868</v>
      </c>
      <c r="D22" s="123"/>
      <c r="E22" s="125">
        <v>54</v>
      </c>
      <c r="F22" s="122">
        <f t="shared" si="0"/>
        <v>96.4721212121212</v>
      </c>
      <c r="G22" s="117">
        <v>0.5597472028345448</v>
      </c>
      <c r="H22" s="123"/>
      <c r="I22" s="125">
        <v>94</v>
      </c>
      <c r="J22" s="118">
        <f t="shared" si="1"/>
        <v>115.02969696969699</v>
      </c>
      <c r="K22" s="119">
        <v>0.8171802801911495</v>
      </c>
      <c r="L22" s="123"/>
      <c r="M22" s="125">
        <v>134</v>
      </c>
      <c r="N22" s="118">
        <f t="shared" si="2"/>
        <v>124.86000000000001</v>
      </c>
      <c r="O22" s="119">
        <v>1.0732019862245714</v>
      </c>
      <c r="P22" s="21"/>
    </row>
    <row r="23" spans="1:16" ht="12.75">
      <c r="A23" s="125">
        <v>15</v>
      </c>
      <c r="B23" s="122">
        <v>69.97575757575757</v>
      </c>
      <c r="C23" s="119">
        <v>0.21435995149835443</v>
      </c>
      <c r="D23" s="123"/>
      <c r="E23" s="125">
        <v>55</v>
      </c>
      <c r="F23" s="122">
        <f t="shared" si="0"/>
        <v>97.04242424242425</v>
      </c>
      <c r="G23" s="117">
        <v>0.5667624281788658</v>
      </c>
      <c r="H23" s="123"/>
      <c r="I23" s="125">
        <v>95</v>
      </c>
      <c r="J23" s="118">
        <f t="shared" si="1"/>
        <v>115.38181818181818</v>
      </c>
      <c r="K23" s="119">
        <v>0.8233532934131736</v>
      </c>
      <c r="L23" s="123"/>
      <c r="M23" s="125">
        <v>135</v>
      </c>
      <c r="N23" s="118">
        <f t="shared" si="2"/>
        <v>124.9939393939394</v>
      </c>
      <c r="O23" s="119">
        <v>1.0800523661753296</v>
      </c>
      <c r="P23" s="21"/>
    </row>
    <row r="24" spans="1:16" ht="12.75">
      <c r="A24" s="125">
        <v>16</v>
      </c>
      <c r="B24" s="122">
        <v>70.75878787878789</v>
      </c>
      <c r="C24" s="119">
        <v>0.2261203234205838</v>
      </c>
      <c r="D24" s="123"/>
      <c r="E24" s="125">
        <v>56</v>
      </c>
      <c r="F24" s="122">
        <f t="shared" si="0"/>
        <v>97.60727272727271</v>
      </c>
      <c r="G24" s="117">
        <v>0.5737277401087848</v>
      </c>
      <c r="H24" s="123"/>
      <c r="I24" s="125">
        <v>96</v>
      </c>
      <c r="J24" s="118">
        <f t="shared" si="1"/>
        <v>115.72848484848484</v>
      </c>
      <c r="K24" s="119">
        <v>0.8295278394570363</v>
      </c>
      <c r="L24" s="123"/>
      <c r="M24" s="125">
        <v>136</v>
      </c>
      <c r="N24" s="118">
        <f t="shared" si="2"/>
        <v>125.12242424242422</v>
      </c>
      <c r="O24" s="119">
        <v>1.086935461996009</v>
      </c>
      <c r="P24" s="21"/>
    </row>
    <row r="25" spans="1:16" ht="12.75">
      <c r="A25" s="125">
        <v>17</v>
      </c>
      <c r="B25" s="122">
        <v>71.53636363636363</v>
      </c>
      <c r="C25" s="119">
        <v>0.23764137755750417</v>
      </c>
      <c r="D25" s="123"/>
      <c r="E25" s="125">
        <v>57</v>
      </c>
      <c r="F25" s="122">
        <f t="shared" si="0"/>
        <v>98.16666666666664</v>
      </c>
      <c r="G25" s="117">
        <v>0.5806451612903227</v>
      </c>
      <c r="H25" s="123"/>
      <c r="I25" s="125">
        <v>97</v>
      </c>
      <c r="J25" s="118">
        <f t="shared" si="1"/>
        <v>116.06969696969696</v>
      </c>
      <c r="K25" s="119">
        <v>0.8357047750828918</v>
      </c>
      <c r="L25" s="123"/>
      <c r="M25" s="125">
        <v>137</v>
      </c>
      <c r="N25" s="118">
        <f t="shared" si="2"/>
        <v>125.24545454545455</v>
      </c>
      <c r="O25" s="119">
        <v>1.0938520722944036</v>
      </c>
      <c r="P25" s="21"/>
    </row>
    <row r="26" spans="1:16" ht="12.75">
      <c r="A26" s="125">
        <v>18</v>
      </c>
      <c r="B26" s="122">
        <v>72.30848484848485</v>
      </c>
      <c r="C26" s="119">
        <v>0.24893344173532592</v>
      </c>
      <c r="D26" s="123"/>
      <c r="E26" s="125">
        <v>58</v>
      </c>
      <c r="F26" s="122">
        <f t="shared" si="0"/>
        <v>98.72060606060604</v>
      </c>
      <c r="G26" s="117">
        <v>0.5875166524443026</v>
      </c>
      <c r="H26" s="123"/>
      <c r="I26" s="125">
        <v>98</v>
      </c>
      <c r="J26" s="118">
        <f t="shared" si="1"/>
        <v>116.40545454545455</v>
      </c>
      <c r="K26" s="119">
        <v>0.8418849475969573</v>
      </c>
      <c r="L26" s="123"/>
      <c r="M26" s="125">
        <v>138</v>
      </c>
      <c r="N26" s="118">
        <f t="shared" si="2"/>
        <v>125.36303030303027</v>
      </c>
      <c r="O26" s="119">
        <v>1.1008030012231147</v>
      </c>
      <c r="P26" s="21"/>
    </row>
    <row r="27" spans="1:16" ht="12.75">
      <c r="A27" s="125">
        <v>19</v>
      </c>
      <c r="B27" s="122">
        <v>73.07515151515152</v>
      </c>
      <c r="C27" s="119">
        <v>0.26000630318310747</v>
      </c>
      <c r="D27" s="123"/>
      <c r="E27" s="125">
        <v>59</v>
      </c>
      <c r="F27" s="122">
        <f t="shared" si="0"/>
        <v>99.2690909090909</v>
      </c>
      <c r="G27" s="117">
        <v>0.5943441151690538</v>
      </c>
      <c r="H27" s="123"/>
      <c r="I27" s="125">
        <v>99</v>
      </c>
      <c r="J27" s="118">
        <f t="shared" si="1"/>
        <v>116.73575757575755</v>
      </c>
      <c r="K27" s="119">
        <v>0.84806919538559</v>
      </c>
      <c r="L27" s="123"/>
      <c r="M27" s="125">
        <v>139</v>
      </c>
      <c r="N27" s="118">
        <f t="shared" si="2"/>
        <v>125.4751515151515</v>
      </c>
      <c r="O27" s="119">
        <v>1.1077890588019361</v>
      </c>
      <c r="P27" s="21"/>
    </row>
    <row r="28" spans="1:16" ht="12.75">
      <c r="A28" s="125">
        <v>20</v>
      </c>
      <c r="B28" s="122">
        <f aca="true" t="shared" si="3" ref="B28:B48">A28/C28</f>
        <v>73.83636363636364</v>
      </c>
      <c r="C28" s="117">
        <v>0.2708692440285644</v>
      </c>
      <c r="D28" s="123"/>
      <c r="E28" s="125">
        <v>60</v>
      </c>
      <c r="F28" s="122">
        <f t="shared" si="0"/>
        <v>99.81212121212123</v>
      </c>
      <c r="G28" s="117">
        <v>0.6011293946201954</v>
      </c>
      <c r="H28" s="123"/>
      <c r="I28" s="125">
        <v>100</v>
      </c>
      <c r="J28" s="118">
        <f t="shared" si="1"/>
        <v>117.06060606060603</v>
      </c>
      <c r="K28" s="119">
        <v>0.8542583484338598</v>
      </c>
      <c r="L28" s="123"/>
      <c r="M28" s="125">
        <v>140</v>
      </c>
      <c r="N28" s="118">
        <f t="shared" si="2"/>
        <v>125.58181818181819</v>
      </c>
      <c r="O28" s="119">
        <v>1.114811061242218</v>
      </c>
      <c r="P28" s="21"/>
    </row>
    <row r="29" spans="1:16" ht="12.75">
      <c r="A29" s="125">
        <v>21</v>
      </c>
      <c r="B29" s="122">
        <f t="shared" si="3"/>
        <v>74.59212121212121</v>
      </c>
      <c r="C29" s="117">
        <v>0.2815310740430787</v>
      </c>
      <c r="D29" s="123"/>
      <c r="E29" s="125">
        <v>61</v>
      </c>
      <c r="F29" s="122">
        <f t="shared" si="0"/>
        <v>100.34969696969696</v>
      </c>
      <c r="G29" s="117">
        <v>0.6078742820560827</v>
      </c>
      <c r="H29" s="123"/>
      <c r="I29" s="125">
        <v>101</v>
      </c>
      <c r="J29" s="118">
        <f t="shared" si="1"/>
        <v>117.38</v>
      </c>
      <c r="K29" s="119">
        <v>0.8604532288294429</v>
      </c>
      <c r="L29" s="123"/>
      <c r="M29" s="125">
        <v>141</v>
      </c>
      <c r="N29" s="118">
        <f t="shared" si="2"/>
        <v>125.68303030303029</v>
      </c>
      <c r="O29" s="119">
        <v>1.1218698312734778</v>
      </c>
      <c r="P29" s="21"/>
    </row>
    <row r="30" spans="1:16" ht="12.75">
      <c r="A30" s="125">
        <v>22</v>
      </c>
      <c r="B30" s="122">
        <f t="shared" si="3"/>
        <v>75.34242424242423</v>
      </c>
      <c r="C30" s="117">
        <v>0.2920001608816314</v>
      </c>
      <c r="D30" s="123"/>
      <c r="E30" s="125">
        <v>62</v>
      </c>
      <c r="F30" s="122">
        <f t="shared" si="0"/>
        <v>100.88181818181816</v>
      </c>
      <c r="G30" s="117">
        <v>0.6145805172569164</v>
      </c>
      <c r="H30" s="123"/>
      <c r="I30" s="125">
        <v>102</v>
      </c>
      <c r="J30" s="118">
        <f t="shared" si="1"/>
        <v>117.69393939393939</v>
      </c>
      <c r="K30" s="119">
        <v>0.866654651252607</v>
      </c>
      <c r="L30" s="123"/>
      <c r="M30" s="125">
        <v>142</v>
      </c>
      <c r="N30" s="118">
        <f t="shared" si="2"/>
        <v>125.77878787878788</v>
      </c>
      <c r="O30" s="119">
        <v>1.1289661984725468</v>
      </c>
      <c r="P30" s="21"/>
    </row>
    <row r="31" spans="1:16" ht="12.75">
      <c r="A31" s="125">
        <v>23</v>
      </c>
      <c r="B31" s="122">
        <f t="shared" si="3"/>
        <v>76.08727272727273</v>
      </c>
      <c r="C31" s="117">
        <v>0.3022844580386159</v>
      </c>
      <c r="D31" s="123"/>
      <c r="E31" s="125">
        <v>63</v>
      </c>
      <c r="F31" s="122">
        <f t="shared" si="0"/>
        <v>101.40848484848483</v>
      </c>
      <c r="G31" s="117">
        <v>0.6212497908249863</v>
      </c>
      <c r="H31" s="123"/>
      <c r="I31" s="125">
        <v>103</v>
      </c>
      <c r="J31" s="118">
        <f t="shared" si="1"/>
        <v>118.00242424242424</v>
      </c>
      <c r="K31" s="119">
        <v>0.8728634234530365</v>
      </c>
      <c r="L31" s="123"/>
      <c r="M31" s="125">
        <v>143</v>
      </c>
      <c r="N31" s="118">
        <f t="shared" si="2"/>
        <v>125.86909090909089</v>
      </c>
      <c r="O31" s="119">
        <v>1.1361009995955396</v>
      </c>
      <c r="P31" s="21"/>
    </row>
    <row r="32" spans="1:16" ht="12.75">
      <c r="A32" s="125">
        <v>24</v>
      </c>
      <c r="B32" s="122">
        <f t="shared" si="3"/>
        <v>76.82666666666667</v>
      </c>
      <c r="C32" s="117">
        <v>0.3123915307185005</v>
      </c>
      <c r="D32" s="123"/>
      <c r="E32" s="125">
        <v>64</v>
      </c>
      <c r="F32" s="122">
        <f t="shared" si="0"/>
        <v>101.92969696969698</v>
      </c>
      <c r="G32" s="117">
        <v>0.62788374637302</v>
      </c>
      <c r="H32" s="123"/>
      <c r="I32" s="125">
        <v>104</v>
      </c>
      <c r="J32" s="118">
        <f t="shared" si="1"/>
        <v>118.30545454545454</v>
      </c>
      <c r="K32" s="119">
        <v>0.8790803467142068</v>
      </c>
      <c r="L32" s="123"/>
      <c r="M32" s="125">
        <v>144</v>
      </c>
      <c r="N32" s="118">
        <f t="shared" si="2"/>
        <v>125.95393939393938</v>
      </c>
      <c r="O32" s="119">
        <v>1.1432750789129265</v>
      </c>
      <c r="P32" s="21"/>
    </row>
    <row r="33" spans="1:16" ht="12.75">
      <c r="A33" s="125">
        <v>25</v>
      </c>
      <c r="B33" s="122">
        <f t="shared" si="3"/>
        <v>77.56060606060605</v>
      </c>
      <c r="C33" s="117">
        <v>0.32232857980074237</v>
      </c>
      <c r="D33" s="123"/>
      <c r="E33" s="125">
        <v>65</v>
      </c>
      <c r="F33" s="122">
        <f t="shared" si="0"/>
        <v>102.44545454545455</v>
      </c>
      <c r="G33" s="117">
        <v>0.6344839826071523</v>
      </c>
      <c r="H33" s="123"/>
      <c r="I33" s="125">
        <v>105</v>
      </c>
      <c r="J33" s="118">
        <f t="shared" si="1"/>
        <v>118.60303030303028</v>
      </c>
      <c r="K33" s="119">
        <v>0.8853062163059865</v>
      </c>
      <c r="L33" s="123"/>
      <c r="M33" s="125">
        <v>145</v>
      </c>
      <c r="N33" s="118">
        <f t="shared" si="2"/>
        <v>126.03333333333332</v>
      </c>
      <c r="O33" s="119">
        <v>1.1504892885480034</v>
      </c>
      <c r="P33" s="21"/>
    </row>
    <row r="34" spans="1:16" ht="12.75">
      <c r="A34" s="125">
        <v>26</v>
      </c>
      <c r="B34" s="122">
        <f t="shared" si="3"/>
        <v>78.2890909090909</v>
      </c>
      <c r="C34" s="117">
        <v>0.3321024640609397</v>
      </c>
      <c r="D34" s="123"/>
      <c r="E34" s="125">
        <v>66</v>
      </c>
      <c r="F34" s="122">
        <f t="shared" si="0"/>
        <v>102.95575757575756</v>
      </c>
      <c r="G34" s="117">
        <v>0.6410520553106072</v>
      </c>
      <c r="H34" s="123"/>
      <c r="I34" s="125">
        <v>106</v>
      </c>
      <c r="J34" s="118">
        <f t="shared" si="1"/>
        <v>118.8951515151515</v>
      </c>
      <c r="K34" s="119">
        <v>0.8915418219261179</v>
      </c>
      <c r="L34" s="123"/>
      <c r="M34" s="125">
        <v>146</v>
      </c>
      <c r="N34" s="118">
        <f t="shared" si="2"/>
        <v>126.10727272727271</v>
      </c>
      <c r="O34" s="119">
        <v>1.1577444888190431</v>
      </c>
      <c r="P34" s="21"/>
    </row>
    <row r="35" spans="1:16" ht="12.75">
      <c r="A35" s="125">
        <v>27</v>
      </c>
      <c r="B35" s="122">
        <f t="shared" si="3"/>
        <v>79.0121212121212</v>
      </c>
      <c r="C35" s="117">
        <v>0.3417197207946614</v>
      </c>
      <c r="D35" s="123"/>
      <c r="E35" s="125">
        <v>67</v>
      </c>
      <c r="F35" s="122">
        <f t="shared" si="0"/>
        <v>103.46060606060604</v>
      </c>
      <c r="G35" s="117">
        <v>0.6475894792337884</v>
      </c>
      <c r="H35" s="123"/>
      <c r="I35" s="125">
        <v>107</v>
      </c>
      <c r="J35" s="118">
        <f t="shared" si="1"/>
        <v>119.18181818181819</v>
      </c>
      <c r="K35" s="119">
        <v>0.8977879481311976</v>
      </c>
      <c r="L35" s="123"/>
      <c r="M35" s="125">
        <v>147</v>
      </c>
      <c r="N35" s="118">
        <f t="shared" si="2"/>
        <v>126.17575757575759</v>
      </c>
      <c r="O35" s="119">
        <v>1.1650415485854266</v>
      </c>
      <c r="P35" s="21"/>
    </row>
    <row r="36" spans="1:16" ht="12.75">
      <c r="A36" s="125">
        <v>28</v>
      </c>
      <c r="B36" s="122">
        <f t="shared" si="3"/>
        <v>79.72969696969697</v>
      </c>
      <c r="C36" s="117">
        <v>0.3511865849765115</v>
      </c>
      <c r="D36" s="123"/>
      <c r="E36" s="125">
        <v>68</v>
      </c>
      <c r="F36" s="122">
        <f t="shared" si="0"/>
        <v>103.95999999999998</v>
      </c>
      <c r="G36" s="117">
        <v>0.654097729896114</v>
      </c>
      <c r="H36" s="123"/>
      <c r="I36" s="125">
        <v>108</v>
      </c>
      <c r="J36" s="118">
        <f t="shared" si="1"/>
        <v>119.46303030303031</v>
      </c>
      <c r="K36" s="119">
        <v>0.9040453747577544</v>
      </c>
      <c r="L36" s="123"/>
      <c r="M36" s="125">
        <v>148</v>
      </c>
      <c r="N36" s="118">
        <f t="shared" si="2"/>
        <v>126.23878787878787</v>
      </c>
      <c r="O36" s="119">
        <v>1.172381345598049</v>
      </c>
      <c r="P36" s="21"/>
    </row>
    <row r="37" spans="1:16" ht="12.75">
      <c r="A37" s="125">
        <v>29</v>
      </c>
      <c r="B37" s="122">
        <f t="shared" si="3"/>
        <v>80.44181818181818</v>
      </c>
      <c r="C37" s="117">
        <v>0.3605090070745655</v>
      </c>
      <c r="D37" s="123"/>
      <c r="E37" s="125">
        <v>69</v>
      </c>
      <c r="F37" s="122">
        <f t="shared" si="0"/>
        <v>104.45393939393938</v>
      </c>
      <c r="G37" s="117">
        <v>0.6605782453045855</v>
      </c>
      <c r="H37" s="123"/>
      <c r="I37" s="125">
        <v>109</v>
      </c>
      <c r="J37" s="118">
        <f t="shared" si="1"/>
        <v>119.73878787878789</v>
      </c>
      <c r="K37" s="119">
        <v>0.9103148773339946</v>
      </c>
      <c r="L37" s="123"/>
      <c r="M37" s="125">
        <v>149</v>
      </c>
      <c r="N37" s="118">
        <f t="shared" si="2"/>
        <v>126.29636363636364</v>
      </c>
      <c r="O37" s="119">
        <v>1.1797647668542965</v>
      </c>
      <c r="P37" s="21"/>
    </row>
    <row r="38" spans="1:16" ht="12.75">
      <c r="A38" s="125">
        <v>30</v>
      </c>
      <c r="B38" s="122">
        <f t="shared" si="3"/>
        <v>81.14848484848486</v>
      </c>
      <c r="C38" s="117">
        <v>0.369692669629187</v>
      </c>
      <c r="D38" s="123"/>
      <c r="E38" s="125">
        <v>70</v>
      </c>
      <c r="F38" s="122">
        <f t="shared" si="0"/>
        <v>104.94242424242425</v>
      </c>
      <c r="G38" s="117">
        <v>0.6670324275937743</v>
      </c>
      <c r="H38" s="123"/>
      <c r="I38" s="125">
        <v>110</v>
      </c>
      <c r="J38" s="118">
        <f t="shared" si="1"/>
        <v>120.0090909090909</v>
      </c>
      <c r="K38" s="119">
        <v>0.9165972274827665</v>
      </c>
      <c r="L38" s="123"/>
      <c r="M38" s="125">
        <v>150</v>
      </c>
      <c r="N38" s="118">
        <f t="shared" si="2"/>
        <v>126.34848484848484</v>
      </c>
      <c r="O38" s="119">
        <v>1.1871927089579086</v>
      </c>
      <c r="P38" s="21"/>
    </row>
    <row r="39" spans="1:16" ht="12.75">
      <c r="A39" s="125">
        <v>31</v>
      </c>
      <c r="B39" s="122">
        <f t="shared" si="3"/>
        <v>81.84969696969696</v>
      </c>
      <c r="C39" s="117">
        <v>0.3787430026952581</v>
      </c>
      <c r="D39" s="123"/>
      <c r="E39" s="125">
        <v>71</v>
      </c>
      <c r="F39" s="122">
        <f t="shared" si="0"/>
        <v>105.42545454545456</v>
      </c>
      <c r="G39" s="117">
        <v>0.6734616445916114</v>
      </c>
      <c r="H39" s="123"/>
      <c r="I39" s="125">
        <v>111</v>
      </c>
      <c r="J39" s="118">
        <f t="shared" si="1"/>
        <v>120.27393939393937</v>
      </c>
      <c r="K39" s="119">
        <v>0.9228931933162681</v>
      </c>
      <c r="L39" s="123"/>
      <c r="M39" s="125">
        <v>151</v>
      </c>
      <c r="N39" s="118">
        <f t="shared" si="2"/>
        <v>126.3951515151515</v>
      </c>
      <c r="O39" s="119">
        <v>1.1946660784840233</v>
      </c>
      <c r="P39" s="21"/>
    </row>
    <row r="40" spans="1:16" ht="12.75">
      <c r="A40" s="125">
        <v>32</v>
      </c>
      <c r="B40" s="122">
        <f t="shared" si="3"/>
        <v>82.54545454545455</v>
      </c>
      <c r="C40" s="117">
        <v>0.3876651982378855</v>
      </c>
      <c r="D40" s="123"/>
      <c r="E40" s="125">
        <v>72</v>
      </c>
      <c r="F40" s="122">
        <f t="shared" si="0"/>
        <v>105.90303030303029</v>
      </c>
      <c r="G40" s="117">
        <v>0.6798672313150967</v>
      </c>
      <c r="H40" s="123"/>
      <c r="I40" s="125">
        <v>112</v>
      </c>
      <c r="J40" s="118">
        <f t="shared" si="1"/>
        <v>120.53333333333333</v>
      </c>
      <c r="K40" s="119">
        <v>0.9292035398230089</v>
      </c>
      <c r="L40" s="123"/>
      <c r="M40" s="125">
        <v>152</v>
      </c>
      <c r="N40" s="118">
        <f t="shared" si="2"/>
        <v>126.43636363636367</v>
      </c>
      <c r="O40" s="119">
        <v>1.2021857923497266</v>
      </c>
      <c r="P40" s="21"/>
    </row>
    <row r="41" spans="1:16" ht="12.75">
      <c r="A41" s="125">
        <v>33</v>
      </c>
      <c r="B41" s="122">
        <f t="shared" si="3"/>
        <v>83.23575757575759</v>
      </c>
      <c r="C41" s="117">
        <v>0.3964642235635908</v>
      </c>
      <c r="D41" s="123"/>
      <c r="E41" s="125">
        <v>73</v>
      </c>
      <c r="F41" s="122">
        <f t="shared" si="0"/>
        <v>106.3751515151515</v>
      </c>
      <c r="G41" s="117">
        <v>0.6862504913997916</v>
      </c>
      <c r="H41" s="123"/>
      <c r="I41" s="125">
        <v>113</v>
      </c>
      <c r="J41" s="118">
        <f t="shared" si="1"/>
        <v>120.78727272727272</v>
      </c>
      <c r="K41" s="119">
        <v>0.9355290292475126</v>
      </c>
      <c r="L41" s="123"/>
      <c r="M41" s="125">
        <v>153</v>
      </c>
      <c r="N41" s="118">
        <f t="shared" si="2"/>
        <v>126.47212121212118</v>
      </c>
      <c r="O41" s="119">
        <v>1.2097527781904267</v>
      </c>
      <c r="P41" s="21"/>
    </row>
    <row r="42" spans="1:16" ht="12.75">
      <c r="A42" s="125">
        <v>34</v>
      </c>
      <c r="B42" s="122">
        <f t="shared" si="3"/>
        <v>83.92060606060606</v>
      </c>
      <c r="C42" s="117">
        <v>0.4051448338617308</v>
      </c>
      <c r="D42" s="123"/>
      <c r="E42" s="125">
        <v>74</v>
      </c>
      <c r="F42" s="122">
        <f t="shared" si="0"/>
        <v>106.84181818181818</v>
      </c>
      <c r="G42" s="117">
        <v>0.6926126984667222</v>
      </c>
      <c r="H42" s="123"/>
      <c r="I42" s="125">
        <v>114</v>
      </c>
      <c r="J42" s="118">
        <f t="shared" si="1"/>
        <v>121.03575757575759</v>
      </c>
      <c r="K42" s="119">
        <v>0.941870421463229</v>
      </c>
      <c r="L42" s="123"/>
      <c r="M42" s="125">
        <v>154</v>
      </c>
      <c r="N42" s="118">
        <f t="shared" si="2"/>
        <v>126.50242424242424</v>
      </c>
      <c r="O42" s="119">
        <v>1.2173679747423694</v>
      </c>
      <c r="P42" s="21"/>
    </row>
    <row r="43" spans="1:16" ht="12.75">
      <c r="A43" s="125">
        <v>35</v>
      </c>
      <c r="B43" s="122">
        <f t="shared" si="3"/>
        <v>84.6</v>
      </c>
      <c r="C43" s="117">
        <v>0.4137115839243499</v>
      </c>
      <c r="D43" s="123"/>
      <c r="E43" s="125">
        <v>75</v>
      </c>
      <c r="F43" s="122">
        <f t="shared" si="0"/>
        <v>107.3030303030303</v>
      </c>
      <c r="G43" s="117">
        <v>0.6989550974301045</v>
      </c>
      <c r="H43" s="123"/>
      <c r="I43" s="125">
        <v>115</v>
      </c>
      <c r="J43" s="118">
        <f t="shared" si="1"/>
        <v>121.27878787878788</v>
      </c>
      <c r="K43" s="119">
        <v>0.9482284743391135</v>
      </c>
      <c r="L43" s="123"/>
      <c r="M43" s="125">
        <v>155</v>
      </c>
      <c r="N43" s="118">
        <f t="shared" si="2"/>
        <v>126.52727272727275</v>
      </c>
      <c r="O43" s="119">
        <v>1.2250323322316423</v>
      </c>
      <c r="P43" s="21"/>
    </row>
    <row r="44" spans="1:16" ht="12.75">
      <c r="A44" s="125">
        <v>36</v>
      </c>
      <c r="B44" s="122">
        <f t="shared" si="3"/>
        <v>85.27393939393937</v>
      </c>
      <c r="C44" s="117">
        <v>0.4221688391067647</v>
      </c>
      <c r="D44" s="123"/>
      <c r="E44" s="125">
        <v>76</v>
      </c>
      <c r="F44" s="122">
        <f t="shared" si="0"/>
        <v>107.75878787878789</v>
      </c>
      <c r="G44" s="117">
        <v>0.7052789057490917</v>
      </c>
      <c r="H44" s="123"/>
      <c r="I44" s="125">
        <v>116</v>
      </c>
      <c r="J44" s="118">
        <f t="shared" si="1"/>
        <v>121.51636363636364</v>
      </c>
      <c r="K44" s="119">
        <v>0.9546039441003082</v>
      </c>
      <c r="L44" s="123"/>
      <c r="M44" s="125">
        <v>156</v>
      </c>
      <c r="N44" s="118">
        <f t="shared" si="2"/>
        <v>126.54666666666665</v>
      </c>
      <c r="O44" s="119">
        <v>1.2327468127699928</v>
      </c>
      <c r="P44" s="21"/>
    </row>
    <row r="45" spans="1:16" ht="12.75">
      <c r="A45" s="125">
        <v>37</v>
      </c>
      <c r="B45" s="122">
        <f t="shared" si="3"/>
        <v>85.94242424242424</v>
      </c>
      <c r="C45" s="117">
        <v>0.4305207855858397</v>
      </c>
      <c r="D45" s="123"/>
      <c r="E45" s="125">
        <v>77</v>
      </c>
      <c r="F45" s="122">
        <f t="shared" si="0"/>
        <v>108.20909090909089</v>
      </c>
      <c r="G45" s="117">
        <v>0.7115853146265648</v>
      </c>
      <c r="H45" s="123"/>
      <c r="I45" s="125">
        <v>117</v>
      </c>
      <c r="J45" s="118">
        <f t="shared" si="1"/>
        <v>121.74848484848485</v>
      </c>
      <c r="K45" s="119">
        <v>0.9609975856833511</v>
      </c>
      <c r="L45" s="123"/>
      <c r="M45" s="125">
        <v>157</v>
      </c>
      <c r="N45" s="118">
        <f t="shared" si="2"/>
        <v>126.56060606060605</v>
      </c>
      <c r="O45" s="119">
        <v>1.2405123907578117</v>
      </c>
      <c r="P45" s="21"/>
    </row>
    <row r="46" spans="1:16" ht="12.75">
      <c r="A46" s="125">
        <v>38</v>
      </c>
      <c r="B46" s="122">
        <f t="shared" si="3"/>
        <v>86.60545454545453</v>
      </c>
      <c r="C46" s="117">
        <v>0.43877143996808937</v>
      </c>
      <c r="D46" s="123"/>
      <c r="E46" s="125">
        <v>78</v>
      </c>
      <c r="F46" s="122">
        <f t="shared" si="0"/>
        <v>108.65393939393938</v>
      </c>
      <c r="G46" s="117">
        <v>0.7178754901577988</v>
      </c>
      <c r="H46" s="123"/>
      <c r="I46" s="125">
        <v>118</v>
      </c>
      <c r="J46" s="118">
        <f t="shared" si="1"/>
        <v>121.97515151515152</v>
      </c>
      <c r="K46" s="119">
        <v>0.9674101530863215</v>
      </c>
      <c r="L46" s="123"/>
      <c r="M46" s="125">
        <v>158</v>
      </c>
      <c r="N46" s="118">
        <f t="shared" si="2"/>
        <v>126.5690909090909</v>
      </c>
      <c r="O46" s="119">
        <v>1.2483300532946433</v>
      </c>
      <c r="P46" s="21"/>
    </row>
    <row r="47" spans="1:16" ht="12.75">
      <c r="A47" s="125">
        <v>39</v>
      </c>
      <c r="B47" s="122">
        <f t="shared" si="3"/>
        <v>87.26303030303029</v>
      </c>
      <c r="C47" s="117">
        <v>0.4469246582953662</v>
      </c>
      <c r="D47" s="123"/>
      <c r="E47" s="125">
        <v>79</v>
      </c>
      <c r="F47" s="122">
        <f t="shared" si="0"/>
        <v>109.09333333333333</v>
      </c>
      <c r="G47" s="117">
        <v>0.7241505744316793</v>
      </c>
      <c r="H47" s="123"/>
      <c r="I47" s="125">
        <v>119</v>
      </c>
      <c r="J47" s="118">
        <f t="shared" si="1"/>
        <v>122.19636363636363</v>
      </c>
      <c r="K47" s="119">
        <v>0.9738423997143197</v>
      </c>
      <c r="L47" s="123"/>
      <c r="M47" s="125">
        <v>159</v>
      </c>
      <c r="N47" s="118">
        <f t="shared" si="2"/>
        <v>126.5721212121212</v>
      </c>
      <c r="O47" s="119">
        <v>1.2562008005975753</v>
      </c>
      <c r="P47" s="21"/>
    </row>
    <row r="48" spans="1:16" ht="14.25" customHeight="1" thickBot="1">
      <c r="A48" s="126">
        <v>40</v>
      </c>
      <c r="B48" s="129">
        <f t="shared" si="3"/>
        <v>87.91515151515152</v>
      </c>
      <c r="C48" s="130">
        <v>0.45498414449193436</v>
      </c>
      <c r="D48" s="123"/>
      <c r="E48" s="126">
        <v>80</v>
      </c>
      <c r="F48" s="129">
        <f t="shared" si="0"/>
        <v>109.52727272727273</v>
      </c>
      <c r="G48" s="130">
        <v>0.7304116865869854</v>
      </c>
      <c r="H48" s="123"/>
      <c r="I48" s="126">
        <v>120</v>
      </c>
      <c r="J48" s="120">
        <f t="shared" si="1"/>
        <v>122.4121212121212</v>
      </c>
      <c r="K48" s="121">
        <v>0.9802950787206655</v>
      </c>
      <c r="L48" s="123"/>
      <c r="M48" s="126">
        <v>160</v>
      </c>
      <c r="N48" s="120">
        <f t="shared" si="2"/>
        <v>126.56969696969696</v>
      </c>
      <c r="O48" s="121">
        <v>1.2641256464278874</v>
      </c>
      <c r="P48" s="21"/>
    </row>
    <row r="49" spans="4:15" ht="14.25" thickBot="1">
      <c r="D49" s="21"/>
      <c r="H49" s="21"/>
      <c r="L49" s="21"/>
      <c r="M49" s="22"/>
      <c r="N49" s="23"/>
      <c r="O49" s="24"/>
    </row>
    <row r="50" spans="9:15" ht="14.25" thickBot="1">
      <c r="I50" s="157" t="s">
        <v>13</v>
      </c>
      <c r="J50" s="158"/>
      <c r="K50" s="158"/>
      <c r="L50" s="158"/>
      <c r="M50" s="161"/>
      <c r="N50" s="161"/>
      <c r="O50" s="162"/>
    </row>
  </sheetData>
  <sheetProtection/>
  <mergeCells count="1">
    <mergeCell ref="I50:O50"/>
  </mergeCells>
  <printOptions/>
  <pageMargins left="0.43" right="0.24" top="0.2" bottom="0.16" header="0.17" footer="0.16"/>
  <pageSetup horizontalDpi="600" verticalDpi="600" orientation="landscape" paperSize="9" scale="80" r:id="rId1"/>
  <headerFooter alignWithMargins="0">
    <oddHeader>&amp;RPříloha  č. 12b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P50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7109375" style="15" customWidth="1"/>
    <col min="2" max="2" width="8.7109375" style="12" customWidth="1"/>
    <col min="3" max="4" width="8.7109375" style="13" customWidth="1"/>
    <col min="5" max="5" width="8.7109375" style="14" customWidth="1"/>
    <col min="6" max="6" width="8.7109375" style="12" customWidth="1"/>
    <col min="7" max="8" width="8.7109375" style="13" customWidth="1"/>
    <col min="9" max="9" width="8.7109375" style="14" customWidth="1"/>
    <col min="10" max="10" width="8.7109375" style="12" customWidth="1"/>
    <col min="11" max="12" width="8.7109375" style="13" customWidth="1"/>
    <col min="13" max="13" width="8.7109375" style="14" customWidth="1"/>
    <col min="14" max="14" width="8.7109375" style="12" customWidth="1"/>
    <col min="15" max="16" width="8.7109375" style="13" customWidth="1"/>
    <col min="17" max="21" width="11.00390625" style="13" bestFit="1" customWidth="1"/>
    <col min="22" max="61" width="9.57421875" style="13" bestFit="1" customWidth="1"/>
    <col min="62" max="16384" width="9.140625" style="13" customWidth="1"/>
  </cols>
  <sheetData>
    <row r="1" spans="1:5" ht="12.75">
      <c r="A1" s="1" t="s">
        <v>0</v>
      </c>
      <c r="B1" s="2"/>
      <c r="C1" s="3"/>
      <c r="D1" s="3"/>
      <c r="E1" s="3"/>
    </row>
    <row r="2" spans="1:7" ht="12.75">
      <c r="A2" s="4" t="s">
        <v>9</v>
      </c>
      <c r="B2" s="2"/>
      <c r="C2" s="3"/>
      <c r="D2" s="3"/>
      <c r="E2" s="3"/>
      <c r="G2" s="13" t="s">
        <v>8</v>
      </c>
    </row>
    <row r="3" ht="9" customHeight="1"/>
    <row r="4" spans="1:14" ht="15">
      <c r="A4" s="102" t="s">
        <v>20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/>
      <c r="N4" s="5" t="s">
        <v>30</v>
      </c>
    </row>
    <row r="5" spans="1:12" ht="9.75" customHeight="1">
      <c r="A5" s="7"/>
      <c r="B5" s="6"/>
      <c r="C5"/>
      <c r="D5"/>
      <c r="E5"/>
      <c r="F5" s="6"/>
      <c r="G5"/>
      <c r="H5"/>
      <c r="I5"/>
      <c r="J5" s="8"/>
      <c r="K5"/>
      <c r="L5"/>
    </row>
    <row r="6" spans="1:12" ht="16.5" customHeight="1">
      <c r="A6" s="132" t="s">
        <v>34</v>
      </c>
      <c r="B6" s="132"/>
      <c r="C6" s="132"/>
      <c r="D6" s="132"/>
      <c r="E6" s="132"/>
      <c r="F6" s="132"/>
      <c r="G6" s="132"/>
      <c r="H6" s="132"/>
      <c r="I6" s="17"/>
      <c r="J6" s="18"/>
      <c r="K6" s="10"/>
      <c r="L6" s="10"/>
    </row>
    <row r="7" spans="1:12" ht="6" customHeight="1" thickBot="1">
      <c r="A7" s="11"/>
      <c r="B7" s="18"/>
      <c r="C7" s="19"/>
      <c r="D7" s="9"/>
      <c r="E7" s="9"/>
      <c r="F7" s="20"/>
      <c r="G7" s="9"/>
      <c r="H7" s="9"/>
      <c r="I7" s="9"/>
      <c r="J7" s="18"/>
      <c r="K7" s="10"/>
      <c r="L7" s="10"/>
    </row>
    <row r="8" spans="1:16" ht="36" customHeight="1" thickBot="1">
      <c r="A8" s="70" t="s">
        <v>6</v>
      </c>
      <c r="B8" s="71" t="s">
        <v>3</v>
      </c>
      <c r="C8" s="72" t="s">
        <v>4</v>
      </c>
      <c r="D8" s="73"/>
      <c r="E8" s="70" t="s">
        <v>6</v>
      </c>
      <c r="F8" s="71" t="s">
        <v>3</v>
      </c>
      <c r="G8" s="72" t="s">
        <v>4</v>
      </c>
      <c r="H8" s="73"/>
      <c r="I8" s="70" t="s">
        <v>6</v>
      </c>
      <c r="J8" s="71" t="s">
        <v>3</v>
      </c>
      <c r="K8" s="72" t="s">
        <v>5</v>
      </c>
      <c r="L8" s="73"/>
      <c r="M8" s="70" t="s">
        <v>6</v>
      </c>
      <c r="N8" s="71" t="s">
        <v>3</v>
      </c>
      <c r="O8" s="72" t="s">
        <v>4</v>
      </c>
      <c r="P8" s="14"/>
    </row>
    <row r="9" spans="1:15" ht="14.25" customHeight="1">
      <c r="A9" s="124">
        <v>1</v>
      </c>
      <c r="B9" s="122">
        <v>33.6865671641791</v>
      </c>
      <c r="C9" s="117">
        <v>0.029685423128046083</v>
      </c>
      <c r="D9" s="123"/>
      <c r="E9" s="124">
        <v>41</v>
      </c>
      <c r="F9" s="127">
        <f>E9/G9</f>
        <v>43.61999999999999</v>
      </c>
      <c r="G9" s="128">
        <v>0.9399358092618066</v>
      </c>
      <c r="H9" s="123"/>
      <c r="I9" s="124">
        <v>81</v>
      </c>
      <c r="J9" s="127">
        <f>I9/K9</f>
        <v>54.15731343283582</v>
      </c>
      <c r="K9" s="128">
        <v>1.4956428756469544</v>
      </c>
      <c r="L9" s="123"/>
      <c r="M9" s="124">
        <v>121</v>
      </c>
      <c r="N9" s="127">
        <f>M9/O9</f>
        <v>60.39611940298507</v>
      </c>
      <c r="O9" s="128">
        <v>2.003439975880629</v>
      </c>
    </row>
    <row r="10" spans="1:15" ht="12.75">
      <c r="A10" s="125">
        <v>2</v>
      </c>
      <c r="B10" s="122">
        <v>33.6865671641791</v>
      </c>
      <c r="C10" s="117">
        <v>0.059370846256092166</v>
      </c>
      <c r="D10" s="123"/>
      <c r="E10" s="125">
        <v>42</v>
      </c>
      <c r="F10" s="122">
        <f aca="true" t="shared" si="0" ref="F10:F48">E10/G10</f>
        <v>43.93582089552238</v>
      </c>
      <c r="G10" s="117">
        <v>0.9559398036484698</v>
      </c>
      <c r="H10" s="123"/>
      <c r="I10" s="125">
        <v>82</v>
      </c>
      <c r="J10" s="122">
        <f aca="true" t="shared" si="1" ref="J10:J48">I10/K10</f>
        <v>54.36567164179104</v>
      </c>
      <c r="K10" s="117">
        <v>1.5083047357584078</v>
      </c>
      <c r="L10" s="123"/>
      <c r="M10" s="125">
        <v>122</v>
      </c>
      <c r="N10" s="122">
        <f aca="true" t="shared" si="2" ref="N10:N48">M10/O10</f>
        <v>60.49701492537312</v>
      </c>
      <c r="O10" s="117">
        <v>2.0166284262206107</v>
      </c>
    </row>
    <row r="11" spans="1:15" ht="12.75">
      <c r="A11" s="125">
        <v>3</v>
      </c>
      <c r="B11" s="122">
        <v>33.68656716417911</v>
      </c>
      <c r="C11" s="117">
        <v>0.08905626938413823</v>
      </c>
      <c r="D11" s="123"/>
      <c r="E11" s="125">
        <v>43</v>
      </c>
      <c r="F11" s="122">
        <f t="shared" si="0"/>
        <v>44.24895522388059</v>
      </c>
      <c r="G11" s="117">
        <v>0.9717743567602575</v>
      </c>
      <c r="H11" s="123"/>
      <c r="I11" s="125">
        <v>83</v>
      </c>
      <c r="J11" s="122">
        <f t="shared" si="1"/>
        <v>54.57134328358208</v>
      </c>
      <c r="K11" s="117">
        <v>1.520944785410308</v>
      </c>
      <c r="L11" s="123"/>
      <c r="M11" s="125">
        <v>123</v>
      </c>
      <c r="N11" s="122">
        <f t="shared" si="2"/>
        <v>60.59522388059701</v>
      </c>
      <c r="O11" s="117">
        <v>2.0298629516143336</v>
      </c>
    </row>
    <row r="12" spans="1:15" ht="12.75">
      <c r="A12" s="125">
        <v>4</v>
      </c>
      <c r="B12" s="122">
        <v>33.6865671641791</v>
      </c>
      <c r="C12" s="117">
        <v>0.11874169251218433</v>
      </c>
      <c r="D12" s="123"/>
      <c r="E12" s="125">
        <v>44</v>
      </c>
      <c r="F12" s="122">
        <f t="shared" si="0"/>
        <v>44.55940298507463</v>
      </c>
      <c r="G12" s="117">
        <v>0.9874459048461219</v>
      </c>
      <c r="H12" s="123"/>
      <c r="I12" s="125">
        <v>84</v>
      </c>
      <c r="J12" s="122">
        <f t="shared" si="1"/>
        <v>54.774328358208955</v>
      </c>
      <c r="K12" s="117">
        <v>1.5335651301949929</v>
      </c>
      <c r="L12" s="123"/>
      <c r="M12" s="125">
        <v>124</v>
      </c>
      <c r="N12" s="122">
        <f t="shared" si="2"/>
        <v>60.69074626865671</v>
      </c>
      <c r="O12" s="117">
        <v>2.043145085926203</v>
      </c>
    </row>
    <row r="13" spans="1:15" ht="12.75">
      <c r="A13" s="125">
        <v>5</v>
      </c>
      <c r="B13" s="122">
        <v>33.6865671641791</v>
      </c>
      <c r="C13" s="117">
        <v>0.1484271156402304</v>
      </c>
      <c r="D13" s="123"/>
      <c r="E13" s="125">
        <v>45</v>
      </c>
      <c r="F13" s="122">
        <f t="shared" si="0"/>
        <v>44.86716417910447</v>
      </c>
      <c r="G13" s="117">
        <v>1.0029606466850738</v>
      </c>
      <c r="H13" s="123"/>
      <c r="I13" s="125">
        <v>85</v>
      </c>
      <c r="J13" s="122">
        <f t="shared" si="1"/>
        <v>54.97462686567164</v>
      </c>
      <c r="K13" s="117">
        <v>1.546167838622974</v>
      </c>
      <c r="L13" s="123"/>
      <c r="M13" s="125">
        <v>125</v>
      </c>
      <c r="N13" s="122">
        <f t="shared" si="2"/>
        <v>60.78358208955224</v>
      </c>
      <c r="O13" s="117">
        <v>2.056476365868631</v>
      </c>
    </row>
    <row r="14" spans="1:15" ht="12.75">
      <c r="A14" s="125">
        <v>6</v>
      </c>
      <c r="B14" s="122">
        <v>33.68656716417911</v>
      </c>
      <c r="C14" s="117">
        <v>0.17811253876827646</v>
      </c>
      <c r="D14" s="123"/>
      <c r="E14" s="125">
        <v>46</v>
      </c>
      <c r="F14" s="122">
        <f t="shared" si="0"/>
        <v>45.172238805970146</v>
      </c>
      <c r="G14" s="117">
        <v>1.0183245554329368</v>
      </c>
      <c r="H14" s="123"/>
      <c r="I14" s="125">
        <v>86</v>
      </c>
      <c r="J14" s="122">
        <f t="shared" si="1"/>
        <v>55.172238805970146</v>
      </c>
      <c r="K14" s="117">
        <v>1.5587549438123218</v>
      </c>
      <c r="L14" s="123"/>
      <c r="M14" s="125">
        <v>126</v>
      </c>
      <c r="N14" s="122">
        <f t="shared" si="2"/>
        <v>60.87373134328357</v>
      </c>
      <c r="O14" s="117">
        <v>2.0698583316578976</v>
      </c>
    </row>
    <row r="15" spans="1:15" ht="12.75">
      <c r="A15" s="125">
        <v>7</v>
      </c>
      <c r="B15" s="122">
        <v>33.6865671641791</v>
      </c>
      <c r="C15" s="117">
        <v>0.20779796189632257</v>
      </c>
      <c r="D15" s="123"/>
      <c r="E15" s="125">
        <v>47</v>
      </c>
      <c r="F15" s="122">
        <f t="shared" si="0"/>
        <v>45.47462686567164</v>
      </c>
      <c r="G15" s="117">
        <v>1.0335433897860051</v>
      </c>
      <c r="H15" s="123"/>
      <c r="I15" s="125">
        <v>87</v>
      </c>
      <c r="J15" s="122">
        <f t="shared" si="1"/>
        <v>55.367164179104485</v>
      </c>
      <c r="K15" s="117">
        <v>1.5713284451153762</v>
      </c>
      <c r="L15" s="123"/>
      <c r="M15" s="125">
        <v>127</v>
      </c>
      <c r="N15" s="122">
        <f t="shared" si="2"/>
        <v>60.961194029850745</v>
      </c>
      <c r="O15" s="117">
        <v>2.0832925276662424</v>
      </c>
    </row>
    <row r="16" spans="1:15" ht="14.25" customHeight="1">
      <c r="A16" s="125">
        <v>8</v>
      </c>
      <c r="B16" s="122">
        <v>33.6865671641791</v>
      </c>
      <c r="C16" s="117">
        <v>0.23748338502436867</v>
      </c>
      <c r="D16" s="123"/>
      <c r="E16" s="125">
        <v>48</v>
      </c>
      <c r="F16" s="122">
        <f t="shared" si="0"/>
        <v>45.774328358208955</v>
      </c>
      <c r="G16" s="117">
        <v>1.0486227045075125</v>
      </c>
      <c r="H16" s="123"/>
      <c r="I16" s="125">
        <v>88</v>
      </c>
      <c r="J16" s="122">
        <f t="shared" si="1"/>
        <v>55.55940298507462</v>
      </c>
      <c r="K16" s="117">
        <v>1.583890309686016</v>
      </c>
      <c r="L16" s="123"/>
      <c r="M16" s="125">
        <v>128</v>
      </c>
      <c r="N16" s="122">
        <f t="shared" si="2"/>
        <v>61.04597014925373</v>
      </c>
      <c r="O16" s="117">
        <v>2.0967805030708444</v>
      </c>
    </row>
    <row r="17" spans="1:15" ht="12.75">
      <c r="A17" s="125">
        <v>9</v>
      </c>
      <c r="B17" s="122">
        <v>33.6865671641791</v>
      </c>
      <c r="C17" s="117">
        <v>0.2671688081524147</v>
      </c>
      <c r="D17" s="123"/>
      <c r="E17" s="125">
        <v>49</v>
      </c>
      <c r="F17" s="122">
        <f t="shared" si="0"/>
        <v>46.07134328358209</v>
      </c>
      <c r="G17" s="117">
        <v>1.0635678603593388</v>
      </c>
      <c r="H17" s="123"/>
      <c r="I17" s="125">
        <v>89</v>
      </c>
      <c r="J17" s="122">
        <f t="shared" si="1"/>
        <v>55.748955223880586</v>
      </c>
      <c r="K17" s="117">
        <v>1.5964424739905443</v>
      </c>
      <c r="L17" s="123"/>
      <c r="M17" s="125">
        <v>129</v>
      </c>
      <c r="N17" s="122">
        <f t="shared" si="2"/>
        <v>61.12805970149253</v>
      </c>
      <c r="O17" s="117">
        <v>2.1103238125003054</v>
      </c>
    </row>
    <row r="18" spans="1:15" ht="12.75">
      <c r="A18" s="125">
        <v>10</v>
      </c>
      <c r="B18" s="122">
        <v>33.6865671641791</v>
      </c>
      <c r="C18" s="117">
        <v>0.2968542312804608</v>
      </c>
      <c r="D18" s="123"/>
      <c r="E18" s="125">
        <v>50</v>
      </c>
      <c r="F18" s="122">
        <f t="shared" si="0"/>
        <v>46.36567164179103</v>
      </c>
      <c r="G18" s="117">
        <v>1.0783840334781911</v>
      </c>
      <c r="H18" s="123"/>
      <c r="I18" s="125">
        <v>90</v>
      </c>
      <c r="J18" s="122">
        <f t="shared" si="1"/>
        <v>55.93582089552239</v>
      </c>
      <c r="K18" s="117">
        <v>1.608986845265096</v>
      </c>
      <c r="L18" s="123"/>
      <c r="M18" s="125">
        <v>130</v>
      </c>
      <c r="N18" s="122">
        <f t="shared" si="2"/>
        <v>61.20746268656716</v>
      </c>
      <c r="O18" s="117">
        <v>2.1239240166792657</v>
      </c>
    </row>
    <row r="19" spans="1:15" ht="12.75">
      <c r="A19" s="125">
        <v>11</v>
      </c>
      <c r="B19" s="122">
        <v>33.6865671641791</v>
      </c>
      <c r="C19" s="117">
        <v>0.3265396544085069</v>
      </c>
      <c r="D19" s="123"/>
      <c r="E19" s="125">
        <v>51</v>
      </c>
      <c r="F19" s="122">
        <f t="shared" si="0"/>
        <v>46.657313432835814</v>
      </c>
      <c r="G19" s="117">
        <v>1.0930762242325756</v>
      </c>
      <c r="H19" s="123"/>
      <c r="I19" s="125">
        <v>91</v>
      </c>
      <c r="J19" s="122">
        <f t="shared" si="1"/>
        <v>56.12</v>
      </c>
      <c r="K19" s="117">
        <v>1.6215253029223093</v>
      </c>
      <c r="L19" s="123"/>
      <c r="M19" s="125">
        <v>131</v>
      </c>
      <c r="N19" s="122">
        <f t="shared" si="2"/>
        <v>61.2841791044776</v>
      </c>
      <c r="O19" s="117">
        <v>2.1375826830717677</v>
      </c>
    </row>
    <row r="20" spans="1:15" ht="12.75">
      <c r="A20" s="125">
        <v>12</v>
      </c>
      <c r="B20" s="122">
        <v>33.68656716417911</v>
      </c>
      <c r="C20" s="117">
        <v>0.3562250775365529</v>
      </c>
      <c r="D20" s="123"/>
      <c r="E20" s="125">
        <v>52</v>
      </c>
      <c r="F20" s="122">
        <f t="shared" si="0"/>
        <v>46.94626865671642</v>
      </c>
      <c r="G20" s="117">
        <v>1.107649265594201</v>
      </c>
      <c r="H20" s="123"/>
      <c r="I20" s="125">
        <v>92</v>
      </c>
      <c r="J20" s="122">
        <f t="shared" si="1"/>
        <v>56.301492537313436</v>
      </c>
      <c r="K20" s="117">
        <v>1.6340596999098669</v>
      </c>
      <c r="L20" s="123"/>
      <c r="M20" s="125">
        <v>132</v>
      </c>
      <c r="N20" s="122">
        <f t="shared" si="2"/>
        <v>61.358208955223866</v>
      </c>
      <c r="O20" s="117">
        <v>2.1513013865239605</v>
      </c>
    </row>
    <row r="21" spans="1:15" ht="12.75">
      <c r="A21" s="125">
        <v>13</v>
      </c>
      <c r="B21" s="122">
        <v>33.686268656716415</v>
      </c>
      <c r="C21" s="117">
        <v>0.3859139203714699</v>
      </c>
      <c r="D21" s="123"/>
      <c r="E21" s="125">
        <v>53</v>
      </c>
      <c r="F21" s="122">
        <f t="shared" si="0"/>
        <v>47.232537313432836</v>
      </c>
      <c r="G21" s="117">
        <v>1.12210783105499</v>
      </c>
      <c r="H21" s="123"/>
      <c r="I21" s="125">
        <v>93</v>
      </c>
      <c r="J21" s="122">
        <f t="shared" si="1"/>
        <v>56.4802985074627</v>
      </c>
      <c r="K21" s="117">
        <v>1.6465918640233812</v>
      </c>
      <c r="L21" s="123"/>
      <c r="M21" s="125">
        <v>133</v>
      </c>
      <c r="N21" s="122">
        <f t="shared" si="2"/>
        <v>61.42955223880597</v>
      </c>
      <c r="O21" s="117">
        <v>2.165081709906749</v>
      </c>
    </row>
    <row r="22" spans="1:15" ht="12.75">
      <c r="A22" s="125">
        <v>14</v>
      </c>
      <c r="B22" s="122">
        <v>34.07731343283582</v>
      </c>
      <c r="C22" s="117">
        <v>0.41083050832610657</v>
      </c>
      <c r="D22" s="123"/>
      <c r="E22" s="125">
        <v>54</v>
      </c>
      <c r="F22" s="122">
        <f t="shared" si="0"/>
        <v>47.516119402985076</v>
      </c>
      <c r="G22" s="117">
        <v>1.1364564421186212</v>
      </c>
      <c r="H22" s="123"/>
      <c r="I22" s="125">
        <v>94</v>
      </c>
      <c r="J22" s="122">
        <f t="shared" si="1"/>
        <v>56.656417910447765</v>
      </c>
      <c r="K22" s="117">
        <v>1.6591235991759703</v>
      </c>
      <c r="L22" s="123"/>
      <c r="M22" s="125">
        <v>134</v>
      </c>
      <c r="N22" s="122">
        <f t="shared" si="2"/>
        <v>61.49820895522389</v>
      </c>
      <c r="O22" s="117">
        <v>2.1789252447589784</v>
      </c>
    </row>
    <row r="23" spans="1:15" ht="12.75">
      <c r="A23" s="125">
        <v>15</v>
      </c>
      <c r="B23" s="122">
        <v>34.46567164179104</v>
      </c>
      <c r="C23" s="117">
        <v>0.43521565910271964</v>
      </c>
      <c r="D23" s="123"/>
      <c r="E23" s="125">
        <v>55</v>
      </c>
      <c r="F23" s="122">
        <f t="shared" si="0"/>
        <v>47.797014925373134</v>
      </c>
      <c r="G23" s="117">
        <v>1.150699475393455</v>
      </c>
      <c r="H23" s="123"/>
      <c r="I23" s="125">
        <v>95</v>
      </c>
      <c r="J23" s="122">
        <f t="shared" si="1"/>
        <v>56.82985074626866</v>
      </c>
      <c r="K23" s="117">
        <v>1.6716566866267464</v>
      </c>
      <c r="L23" s="123"/>
      <c r="M23" s="125">
        <v>135</v>
      </c>
      <c r="N23" s="122">
        <f t="shared" si="2"/>
        <v>61.56417910447761</v>
      </c>
      <c r="O23" s="117">
        <v>2.19283359193173</v>
      </c>
    </row>
    <row r="24" spans="1:15" ht="12.75">
      <c r="A24" s="125">
        <v>16</v>
      </c>
      <c r="B24" s="122">
        <v>34.85134328358209</v>
      </c>
      <c r="C24" s="117">
        <v>0.45909277785391256</v>
      </c>
      <c r="D24" s="123"/>
      <c r="E24" s="125">
        <v>56</v>
      </c>
      <c r="F24" s="122">
        <f t="shared" si="0"/>
        <v>48.07522388059701</v>
      </c>
      <c r="G24" s="117">
        <v>1.1648411693117753</v>
      </c>
      <c r="H24" s="123"/>
      <c r="I24" s="125">
        <v>96</v>
      </c>
      <c r="J24" s="122">
        <f t="shared" si="1"/>
        <v>57.00059701492537</v>
      </c>
      <c r="K24" s="117">
        <v>1.6841928861703466</v>
      </c>
      <c r="L24" s="123"/>
      <c r="M24" s="125">
        <v>136</v>
      </c>
      <c r="N24" s="122">
        <f t="shared" si="2"/>
        <v>61.62746268656715</v>
      </c>
      <c r="O24" s="117">
        <v>2.2068083622343213</v>
      </c>
    </row>
    <row r="25" spans="1:15" ht="12.75">
      <c r="A25" s="125">
        <v>17</v>
      </c>
      <c r="B25" s="122">
        <v>35.23432835820895</v>
      </c>
      <c r="C25" s="117">
        <v>0.48248400898038724</v>
      </c>
      <c r="D25" s="123"/>
      <c r="E25" s="125">
        <v>57</v>
      </c>
      <c r="F25" s="122">
        <f t="shared" si="0"/>
        <v>48.35074626865671</v>
      </c>
      <c r="G25" s="117">
        <v>1.178885630498534</v>
      </c>
      <c r="H25" s="123"/>
      <c r="I25" s="125">
        <v>97</v>
      </c>
      <c r="J25" s="122">
        <f t="shared" si="1"/>
        <v>57.1686567164179</v>
      </c>
      <c r="K25" s="117">
        <v>1.6967339372895076</v>
      </c>
      <c r="L25" s="123"/>
      <c r="M25" s="125">
        <v>137</v>
      </c>
      <c r="N25" s="122">
        <f t="shared" si="2"/>
        <v>61.68805970149254</v>
      </c>
      <c r="O25" s="117">
        <v>2.220851177082577</v>
      </c>
    </row>
    <row r="26" spans="1:15" ht="12.75">
      <c r="A26" s="125">
        <v>18</v>
      </c>
      <c r="B26" s="122">
        <v>35.61462686567164</v>
      </c>
      <c r="C26" s="117">
        <v>0.5054103210989951</v>
      </c>
      <c r="D26" s="123"/>
      <c r="E26" s="125">
        <v>58</v>
      </c>
      <c r="F26" s="122">
        <f t="shared" si="0"/>
        <v>48.62358208955223</v>
      </c>
      <c r="G26" s="117">
        <v>1.19283683981116</v>
      </c>
      <c r="H26" s="123"/>
      <c r="I26" s="125">
        <v>98</v>
      </c>
      <c r="J26" s="122">
        <f t="shared" si="1"/>
        <v>57.33402985074627</v>
      </c>
      <c r="K26" s="117">
        <v>1.7092815602726104</v>
      </c>
      <c r="L26" s="123"/>
      <c r="M26" s="125">
        <v>138</v>
      </c>
      <c r="N26" s="122">
        <f t="shared" si="2"/>
        <v>61.74597014925372</v>
      </c>
      <c r="O26" s="117">
        <v>2.23496366914996</v>
      </c>
    </row>
    <row r="27" spans="1:15" ht="12.75">
      <c r="A27" s="125">
        <v>19</v>
      </c>
      <c r="B27" s="122">
        <v>35.99223880597015</v>
      </c>
      <c r="C27" s="117">
        <v>0.5278915852505515</v>
      </c>
      <c r="D27" s="123"/>
      <c r="E27" s="125">
        <v>59</v>
      </c>
      <c r="F27" s="122">
        <f t="shared" si="0"/>
        <v>48.89373134328358</v>
      </c>
      <c r="G27" s="117">
        <v>1.2066986580705032</v>
      </c>
      <c r="H27" s="123"/>
      <c r="I27" s="125">
        <v>99</v>
      </c>
      <c r="J27" s="122">
        <f t="shared" si="1"/>
        <v>57.49671641791044</v>
      </c>
      <c r="K27" s="117">
        <v>1.721837457298016</v>
      </c>
      <c r="L27" s="123"/>
      <c r="M27" s="125">
        <v>139</v>
      </c>
      <c r="N27" s="122">
        <f t="shared" si="2"/>
        <v>61.801194029850734</v>
      </c>
      <c r="O27" s="117">
        <v>2.2491474830221128</v>
      </c>
    </row>
    <row r="28" spans="1:15" ht="12.75">
      <c r="A28" s="125">
        <v>20</v>
      </c>
      <c r="B28" s="122">
        <f aca="true" t="shared" si="3" ref="B28:B48">A28/C28</f>
        <v>36.36716417910448</v>
      </c>
      <c r="C28" s="117">
        <v>0.5499466469670853</v>
      </c>
      <c r="D28" s="123"/>
      <c r="E28" s="125">
        <v>60</v>
      </c>
      <c r="F28" s="122">
        <f t="shared" si="0"/>
        <v>49.161194029850755</v>
      </c>
      <c r="G28" s="117">
        <v>1.220474831501609</v>
      </c>
      <c r="H28" s="123"/>
      <c r="I28" s="125">
        <v>100</v>
      </c>
      <c r="J28" s="122">
        <f t="shared" si="1"/>
        <v>57.65671641791044</v>
      </c>
      <c r="K28" s="117">
        <v>1.7344033134869274</v>
      </c>
      <c r="L28" s="123"/>
      <c r="M28" s="125">
        <v>140</v>
      </c>
      <c r="N28" s="122">
        <f t="shared" si="2"/>
        <v>61.853731343283584</v>
      </c>
      <c r="O28" s="117">
        <v>2.2634042758554123</v>
      </c>
    </row>
    <row r="29" spans="1:15" ht="12.75">
      <c r="A29" s="125">
        <v>21</v>
      </c>
      <c r="B29" s="122">
        <f t="shared" si="3"/>
        <v>36.739402985074626</v>
      </c>
      <c r="C29" s="117">
        <v>0.5715933927541296</v>
      </c>
      <c r="D29" s="123"/>
      <c r="E29" s="125">
        <v>61</v>
      </c>
      <c r="F29" s="122">
        <f t="shared" si="0"/>
        <v>49.42597014925372</v>
      </c>
      <c r="G29" s="117">
        <v>1.2341689969017438</v>
      </c>
      <c r="H29" s="123"/>
      <c r="I29" s="125">
        <v>101</v>
      </c>
      <c r="J29" s="122">
        <f t="shared" si="1"/>
        <v>57.814029850746266</v>
      </c>
      <c r="K29" s="117">
        <v>1.7469807979264447</v>
      </c>
      <c r="L29" s="123"/>
      <c r="M29" s="125">
        <v>141</v>
      </c>
      <c r="N29" s="122">
        <f t="shared" si="2"/>
        <v>61.90358208955224</v>
      </c>
      <c r="O29" s="117">
        <v>2.2777357180400912</v>
      </c>
    </row>
    <row r="30" spans="1:15" ht="12.75">
      <c r="A30" s="125">
        <v>22</v>
      </c>
      <c r="B30" s="122">
        <f t="shared" si="3"/>
        <v>37.10895522388059</v>
      </c>
      <c r="C30" s="117">
        <v>0.5928488114869486</v>
      </c>
      <c r="D30" s="123"/>
      <c r="E30" s="125">
        <v>62</v>
      </c>
      <c r="F30" s="122">
        <f t="shared" si="0"/>
        <v>49.688059701492534</v>
      </c>
      <c r="G30" s="117">
        <v>1.247784686551921</v>
      </c>
      <c r="H30" s="123"/>
      <c r="I30" s="125">
        <v>102</v>
      </c>
      <c r="J30" s="122">
        <f t="shared" si="1"/>
        <v>57.968656716417904</v>
      </c>
      <c r="K30" s="117">
        <v>1.759571564664384</v>
      </c>
      <c r="L30" s="123"/>
      <c r="M30" s="125">
        <v>142</v>
      </c>
      <c r="N30" s="122">
        <f t="shared" si="2"/>
        <v>61.950746268656715</v>
      </c>
      <c r="O30" s="117">
        <v>2.292143493868504</v>
      </c>
    </row>
    <row r="31" spans="1:15" ht="12.75">
      <c r="A31" s="125">
        <v>23</v>
      </c>
      <c r="B31" s="122">
        <f t="shared" si="3"/>
        <v>37.47582089552239</v>
      </c>
      <c r="C31" s="117">
        <v>0.6137290511693111</v>
      </c>
      <c r="D31" s="123"/>
      <c r="E31" s="125">
        <v>63</v>
      </c>
      <c r="F31" s="122">
        <f t="shared" si="0"/>
        <v>49.94746268656716</v>
      </c>
      <c r="G31" s="117">
        <v>1.2613253328870935</v>
      </c>
      <c r="H31" s="123"/>
      <c r="I31" s="125">
        <v>103</v>
      </c>
      <c r="J31" s="122">
        <f t="shared" si="1"/>
        <v>58.12059701492537</v>
      </c>
      <c r="K31" s="117">
        <v>1.772177253677377</v>
      </c>
      <c r="L31" s="123"/>
      <c r="M31" s="125">
        <v>143</v>
      </c>
      <c r="N31" s="122">
        <f t="shared" si="2"/>
        <v>61.995223880597</v>
      </c>
      <c r="O31" s="117">
        <v>2.3066293022091258</v>
      </c>
    </row>
    <row r="32" spans="1:15" ht="12.75">
      <c r="A32" s="125">
        <v>24</v>
      </c>
      <c r="B32" s="122">
        <f t="shared" si="3"/>
        <v>37.84</v>
      </c>
      <c r="C32" s="117">
        <v>0.6342494714587738</v>
      </c>
      <c r="D32" s="123"/>
      <c r="E32" s="125">
        <v>64</v>
      </c>
      <c r="F32" s="122">
        <f t="shared" si="0"/>
        <v>50.20417910447761</v>
      </c>
      <c r="G32" s="117">
        <v>1.274794272939162</v>
      </c>
      <c r="H32" s="123"/>
      <c r="I32" s="125">
        <v>104</v>
      </c>
      <c r="J32" s="122">
        <f t="shared" si="1"/>
        <v>58.269850746268645</v>
      </c>
      <c r="K32" s="117">
        <v>1.7847994918136927</v>
      </c>
      <c r="L32" s="123"/>
      <c r="M32" s="125">
        <v>144</v>
      </c>
      <c r="N32" s="122">
        <f t="shared" si="2"/>
        <v>62.03701492537313</v>
      </c>
      <c r="O32" s="117">
        <v>2.3211948571868506</v>
      </c>
    </row>
    <row r="33" spans="1:15" ht="12.75">
      <c r="A33" s="125">
        <v>25</v>
      </c>
      <c r="B33" s="122">
        <f t="shared" si="3"/>
        <v>38.20149253731343</v>
      </c>
      <c r="C33" s="117">
        <v>0.6544246923227194</v>
      </c>
      <c r="D33" s="123"/>
      <c r="E33" s="125">
        <v>65</v>
      </c>
      <c r="F33" s="122">
        <f t="shared" si="0"/>
        <v>50.45820895522388</v>
      </c>
      <c r="G33" s="117">
        <v>1.2881947525660367</v>
      </c>
      <c r="H33" s="123"/>
      <c r="I33" s="125">
        <v>105</v>
      </c>
      <c r="J33" s="122">
        <f t="shared" si="1"/>
        <v>58.416417910447755</v>
      </c>
      <c r="K33" s="117">
        <v>1.7974398937121543</v>
      </c>
      <c r="L33" s="123"/>
      <c r="M33" s="125">
        <v>145</v>
      </c>
      <c r="N33" s="122">
        <f t="shared" si="2"/>
        <v>62.07611940298507</v>
      </c>
      <c r="O33" s="117">
        <v>2.3358418888701884</v>
      </c>
    </row>
    <row r="34" spans="1:15" ht="12.75">
      <c r="A34" s="125">
        <v>26</v>
      </c>
      <c r="B34" s="122">
        <f t="shared" si="3"/>
        <v>38.56029850746268</v>
      </c>
      <c r="C34" s="117">
        <v>0.674268639154029</v>
      </c>
      <c r="D34" s="123"/>
      <c r="E34" s="125">
        <v>66</v>
      </c>
      <c r="F34" s="122">
        <f t="shared" si="0"/>
        <v>50.70955223880596</v>
      </c>
      <c r="G34" s="117">
        <v>1.3015299304791115</v>
      </c>
      <c r="H34" s="123"/>
      <c r="I34" s="125">
        <v>106</v>
      </c>
      <c r="J34" s="122">
        <f t="shared" si="1"/>
        <v>58.56029850746268</v>
      </c>
      <c r="K34" s="117">
        <v>1.8101000626984816</v>
      </c>
      <c r="L34" s="123"/>
      <c r="M34" s="125">
        <v>146</v>
      </c>
      <c r="N34" s="122">
        <f t="shared" si="2"/>
        <v>62.112537313432824</v>
      </c>
      <c r="O34" s="117">
        <v>2.350572143965936</v>
      </c>
    </row>
    <row r="35" spans="1:15" ht="12.75">
      <c r="A35" s="125">
        <v>27</v>
      </c>
      <c r="B35" s="122">
        <f t="shared" si="3"/>
        <v>38.916417910447755</v>
      </c>
      <c r="C35" s="117">
        <v>0.6937945846437065</v>
      </c>
      <c r="D35" s="123"/>
      <c r="E35" s="125">
        <v>67</v>
      </c>
      <c r="F35" s="122">
        <f t="shared" si="0"/>
        <v>50.958208955223874</v>
      </c>
      <c r="G35" s="117">
        <v>1.3148028820807218</v>
      </c>
      <c r="H35" s="123"/>
      <c r="I35" s="125">
        <v>107</v>
      </c>
      <c r="J35" s="122">
        <f t="shared" si="1"/>
        <v>58.70149253731343</v>
      </c>
      <c r="K35" s="117">
        <v>1.8227815916603103</v>
      </c>
      <c r="L35" s="123"/>
      <c r="M35" s="125">
        <v>147</v>
      </c>
      <c r="N35" s="122">
        <f t="shared" si="2"/>
        <v>62.14626865671642</v>
      </c>
      <c r="O35" s="117">
        <v>2.365387386521927</v>
      </c>
    </row>
    <row r="36" spans="1:15" ht="12.75">
      <c r="A36" s="125">
        <v>28</v>
      </c>
      <c r="B36" s="122">
        <f t="shared" si="3"/>
        <v>39.26985074626866</v>
      </c>
      <c r="C36" s="117">
        <v>0.713015187679584</v>
      </c>
      <c r="D36" s="123"/>
      <c r="E36" s="125">
        <v>68</v>
      </c>
      <c r="F36" s="122">
        <f t="shared" si="0"/>
        <v>51.2041791044776</v>
      </c>
      <c r="G36" s="117">
        <v>1.3280166031224132</v>
      </c>
      <c r="H36" s="123"/>
      <c r="I36" s="125">
        <v>108</v>
      </c>
      <c r="J36" s="122">
        <f t="shared" si="1"/>
        <v>58.839999999999996</v>
      </c>
      <c r="K36" s="117">
        <v>1.8354860639021076</v>
      </c>
      <c r="L36" s="123"/>
      <c r="M36" s="125">
        <v>148</v>
      </c>
      <c r="N36" s="122">
        <f t="shared" si="2"/>
        <v>62.17731343283582</v>
      </c>
      <c r="O36" s="117">
        <v>2.380289398638463</v>
      </c>
    </row>
    <row r="37" spans="1:15" ht="12.75">
      <c r="A37" s="125">
        <v>29</v>
      </c>
      <c r="B37" s="122">
        <f t="shared" si="3"/>
        <v>39.62059701492537</v>
      </c>
      <c r="C37" s="117">
        <v>0.7319425295150269</v>
      </c>
      <c r="D37" s="123"/>
      <c r="E37" s="125">
        <v>69</v>
      </c>
      <c r="F37" s="122">
        <f t="shared" si="0"/>
        <v>51.44746268656716</v>
      </c>
      <c r="G37" s="117">
        <v>1.3411740131941585</v>
      </c>
      <c r="H37" s="123"/>
      <c r="I37" s="125">
        <v>109</v>
      </c>
      <c r="J37" s="122">
        <f t="shared" si="1"/>
        <v>58.975820895522396</v>
      </c>
      <c r="K37" s="117">
        <v>1.8482150539811406</v>
      </c>
      <c r="L37" s="123"/>
      <c r="M37" s="125">
        <v>149</v>
      </c>
      <c r="N37" s="122">
        <f t="shared" si="2"/>
        <v>62.20567164179104</v>
      </c>
      <c r="O37" s="117">
        <v>2.3952799811890264</v>
      </c>
    </row>
    <row r="38" spans="1:15" ht="12.75">
      <c r="A38" s="125">
        <v>30</v>
      </c>
      <c r="B38" s="122">
        <f t="shared" si="3"/>
        <v>39.96865671641791</v>
      </c>
      <c r="C38" s="117">
        <v>0.7505881474289555</v>
      </c>
      <c r="D38" s="123"/>
      <c r="E38" s="125">
        <v>70</v>
      </c>
      <c r="F38" s="122">
        <f t="shared" si="0"/>
        <v>51.688059701492534</v>
      </c>
      <c r="G38" s="117">
        <v>1.3542779590540268</v>
      </c>
      <c r="H38" s="123"/>
      <c r="I38" s="125">
        <v>110</v>
      </c>
      <c r="J38" s="122">
        <f t="shared" si="1"/>
        <v>59.10895522388059</v>
      </c>
      <c r="K38" s="117">
        <v>1.8609701285256168</v>
      </c>
      <c r="L38" s="123"/>
      <c r="M38" s="125">
        <v>150</v>
      </c>
      <c r="N38" s="122">
        <f t="shared" si="2"/>
        <v>62.23134328358208</v>
      </c>
      <c r="O38" s="117">
        <v>2.4103609545509057</v>
      </c>
    </row>
    <row r="39" spans="1:15" ht="12.75">
      <c r="A39" s="125">
        <v>31</v>
      </c>
      <c r="B39" s="122">
        <f t="shared" si="3"/>
        <v>40.314029850746266</v>
      </c>
      <c r="C39" s="117">
        <v>0.7689630660782514</v>
      </c>
      <c r="D39" s="123"/>
      <c r="E39" s="125">
        <v>71</v>
      </c>
      <c r="F39" s="122">
        <f t="shared" si="0"/>
        <v>51.925970149253736</v>
      </c>
      <c r="G39" s="117">
        <v>1.367331217807211</v>
      </c>
      <c r="H39" s="123"/>
      <c r="I39" s="125">
        <v>111</v>
      </c>
      <c r="J39" s="122">
        <f t="shared" si="1"/>
        <v>59.23940298507462</v>
      </c>
      <c r="K39" s="117">
        <v>1.8737528470360594</v>
      </c>
      <c r="L39" s="123"/>
      <c r="M39" s="125">
        <v>151</v>
      </c>
      <c r="N39" s="122">
        <f t="shared" si="2"/>
        <v>62.25432835820895</v>
      </c>
      <c r="O39" s="117">
        <v>2.42553415934635</v>
      </c>
    </row>
    <row r="40" spans="1:15" ht="12.75">
      <c r="A40" s="125">
        <v>32</v>
      </c>
      <c r="B40" s="122">
        <f t="shared" si="3"/>
        <v>40.656716417910445</v>
      </c>
      <c r="C40" s="117">
        <v>0.7870778267254038</v>
      </c>
      <c r="D40" s="123"/>
      <c r="E40" s="125">
        <v>72</v>
      </c>
      <c r="F40" s="122">
        <f t="shared" si="0"/>
        <v>52.16119402985074</v>
      </c>
      <c r="G40" s="117">
        <v>1.3803364999427723</v>
      </c>
      <c r="H40" s="123"/>
      <c r="I40" s="125">
        <v>112</v>
      </c>
      <c r="J40" s="122">
        <f t="shared" si="1"/>
        <v>59.36716417910448</v>
      </c>
      <c r="K40" s="117">
        <v>1.8865647626709574</v>
      </c>
      <c r="L40" s="123"/>
      <c r="M40" s="125">
        <v>152</v>
      </c>
      <c r="N40" s="122">
        <f t="shared" si="2"/>
        <v>62.27462686567164</v>
      </c>
      <c r="O40" s="117">
        <v>2.4408014571948997</v>
      </c>
    </row>
    <row r="41" spans="1:15" ht="12.75">
      <c r="A41" s="125">
        <v>33</v>
      </c>
      <c r="B41" s="122">
        <f t="shared" si="3"/>
        <v>40.99671641791045</v>
      </c>
      <c r="C41" s="117">
        <v>0.8049425145078964</v>
      </c>
      <c r="D41" s="123"/>
      <c r="E41" s="125">
        <v>73</v>
      </c>
      <c r="F41" s="122">
        <f t="shared" si="0"/>
        <v>52.39373134328358</v>
      </c>
      <c r="G41" s="117">
        <v>1.3932964522359403</v>
      </c>
      <c r="H41" s="123"/>
      <c r="I41" s="125">
        <v>113</v>
      </c>
      <c r="J41" s="122">
        <f t="shared" si="1"/>
        <v>59.49223880597014</v>
      </c>
      <c r="K41" s="117">
        <v>1.8994074230176772</v>
      </c>
      <c r="L41" s="123"/>
      <c r="M41" s="125">
        <v>153</v>
      </c>
      <c r="N41" s="122">
        <f t="shared" si="2"/>
        <v>62.292238805970136</v>
      </c>
      <c r="O41" s="117">
        <v>2.456164731477533</v>
      </c>
    </row>
    <row r="42" spans="1:15" ht="12.75">
      <c r="A42" s="125">
        <v>34</v>
      </c>
      <c r="B42" s="122">
        <f t="shared" si="3"/>
        <v>41.33402985074627</v>
      </c>
      <c r="C42" s="117">
        <v>0.8225667839010897</v>
      </c>
      <c r="D42" s="123"/>
      <c r="E42" s="125">
        <v>74</v>
      </c>
      <c r="F42" s="122">
        <f t="shared" si="0"/>
        <v>52.62358208955224</v>
      </c>
      <c r="G42" s="117">
        <v>1.4062136605233453</v>
      </c>
      <c r="H42" s="123"/>
      <c r="I42" s="125">
        <v>114</v>
      </c>
      <c r="J42" s="122">
        <f t="shared" si="1"/>
        <v>59.61462686567164</v>
      </c>
      <c r="K42" s="117">
        <v>1.9122823708495862</v>
      </c>
      <c r="L42" s="123"/>
      <c r="M42" s="125">
        <v>154</v>
      </c>
      <c r="N42" s="122">
        <f t="shared" si="2"/>
        <v>62.307164179104475</v>
      </c>
      <c r="O42" s="117">
        <v>2.4716258881132953</v>
      </c>
    </row>
    <row r="43" spans="1:15" ht="12.75">
      <c r="A43" s="125">
        <v>35</v>
      </c>
      <c r="B43" s="122">
        <f t="shared" si="3"/>
        <v>41.66865671641791</v>
      </c>
      <c r="C43" s="117">
        <v>0.8399598825130741</v>
      </c>
      <c r="D43" s="123"/>
      <c r="E43" s="125">
        <v>75</v>
      </c>
      <c r="F43" s="122">
        <f t="shared" si="0"/>
        <v>52.850746268656714</v>
      </c>
      <c r="G43" s="117">
        <v>1.419090652358091</v>
      </c>
      <c r="H43" s="123"/>
      <c r="I43" s="125">
        <v>115</v>
      </c>
      <c r="J43" s="122">
        <f t="shared" si="1"/>
        <v>59.73432835820896</v>
      </c>
      <c r="K43" s="117">
        <v>1.9251911448703212</v>
      </c>
      <c r="L43" s="123"/>
      <c r="M43" s="125">
        <v>155</v>
      </c>
      <c r="N43" s="122">
        <f t="shared" si="2"/>
        <v>62.31940298507463</v>
      </c>
      <c r="O43" s="117">
        <v>2.487186856349092</v>
      </c>
    </row>
    <row r="44" spans="1:15" ht="12.75">
      <c r="A44" s="125">
        <v>36</v>
      </c>
      <c r="B44" s="122">
        <f t="shared" si="3"/>
        <v>42.00059701492537</v>
      </c>
      <c r="C44" s="117">
        <v>0.8571306733379769</v>
      </c>
      <c r="D44" s="123"/>
      <c r="E44" s="125">
        <v>76</v>
      </c>
      <c r="F44" s="122">
        <f t="shared" si="0"/>
        <v>53.075223880597015</v>
      </c>
      <c r="G44" s="117">
        <v>1.4319298995511862</v>
      </c>
      <c r="H44" s="123"/>
      <c r="I44" s="125">
        <v>116</v>
      </c>
      <c r="J44" s="122">
        <f t="shared" si="1"/>
        <v>59.85134328358209</v>
      </c>
      <c r="K44" s="117">
        <v>1.9381352804460803</v>
      </c>
      <c r="L44" s="123"/>
      <c r="M44" s="125">
        <v>156</v>
      </c>
      <c r="N44" s="122">
        <f t="shared" si="2"/>
        <v>62.32895522388059</v>
      </c>
      <c r="O44" s="117">
        <v>2.5028495895633185</v>
      </c>
    </row>
    <row r="45" spans="1:15" ht="12.75">
      <c r="A45" s="125">
        <v>37</v>
      </c>
      <c r="B45" s="122">
        <f t="shared" si="3"/>
        <v>42.329850746268654</v>
      </c>
      <c r="C45" s="117">
        <v>0.8740876555833715</v>
      </c>
      <c r="D45" s="123"/>
      <c r="E45" s="125">
        <v>77</v>
      </c>
      <c r="F45" s="122">
        <f t="shared" si="0"/>
        <v>53.297014925373134</v>
      </c>
      <c r="G45" s="117">
        <v>1.4447338206054496</v>
      </c>
      <c r="H45" s="123"/>
      <c r="I45" s="125">
        <v>117</v>
      </c>
      <c r="J45" s="122">
        <f t="shared" si="1"/>
        <v>59.965671641791054</v>
      </c>
      <c r="K45" s="117">
        <v>1.9511163103268037</v>
      </c>
      <c r="L45" s="123"/>
      <c r="M45" s="125">
        <v>157</v>
      </c>
      <c r="N45" s="122">
        <f t="shared" si="2"/>
        <v>62.33582089552238</v>
      </c>
      <c r="O45" s="117">
        <v>2.518616066084042</v>
      </c>
    </row>
    <row r="46" spans="1:15" ht="12.75">
      <c r="A46" s="125">
        <v>38</v>
      </c>
      <c r="B46" s="122">
        <f t="shared" si="3"/>
        <v>42.65641791044776</v>
      </c>
      <c r="C46" s="117">
        <v>0.8908389841776361</v>
      </c>
      <c r="D46" s="123"/>
      <c r="E46" s="125">
        <v>78</v>
      </c>
      <c r="F46" s="122">
        <f t="shared" si="0"/>
        <v>53.51611940298507</v>
      </c>
      <c r="G46" s="117">
        <v>1.4575047830476522</v>
      </c>
      <c r="H46" s="123"/>
      <c r="I46" s="125">
        <v>118</v>
      </c>
      <c r="J46" s="122">
        <f t="shared" si="1"/>
        <v>60.07731343283583</v>
      </c>
      <c r="K46" s="117">
        <v>1.964135765357077</v>
      </c>
      <c r="L46" s="123"/>
      <c r="M46" s="125">
        <v>158</v>
      </c>
      <c r="N46" s="122">
        <f t="shared" si="2"/>
        <v>62.339999999999996</v>
      </c>
      <c r="O46" s="117">
        <v>2.5344882900224577</v>
      </c>
    </row>
    <row r="47" spans="1:15" ht="12.75">
      <c r="A47" s="125">
        <v>39</v>
      </c>
      <c r="B47" s="122">
        <f t="shared" si="3"/>
        <v>42.980298507462685</v>
      </c>
      <c r="C47" s="117">
        <v>0.9073924880542283</v>
      </c>
      <c r="D47" s="123"/>
      <c r="E47" s="125">
        <v>79</v>
      </c>
      <c r="F47" s="122">
        <f t="shared" si="0"/>
        <v>53.732537313432836</v>
      </c>
      <c r="G47" s="117">
        <v>1.4702451056643187</v>
      </c>
      <c r="H47" s="123"/>
      <c r="I47" s="125">
        <v>119</v>
      </c>
      <c r="J47" s="122">
        <f t="shared" si="1"/>
        <v>60.18626865671641</v>
      </c>
      <c r="K47" s="117">
        <v>1.9771951751775585</v>
      </c>
      <c r="L47" s="123"/>
      <c r="M47" s="125">
        <v>159</v>
      </c>
      <c r="N47" s="122">
        <f t="shared" si="2"/>
        <v>62.34149253731343</v>
      </c>
      <c r="O47" s="117">
        <v>2.55046829212235</v>
      </c>
    </row>
    <row r="48" spans="1:15" ht="14.25" customHeight="1" thickBot="1">
      <c r="A48" s="126">
        <v>40</v>
      </c>
      <c r="B48" s="120">
        <f t="shared" si="3"/>
        <v>43.301492537313436</v>
      </c>
      <c r="C48" s="121">
        <v>0.9237556873018061</v>
      </c>
      <c r="D48" s="123"/>
      <c r="E48" s="126">
        <v>80</v>
      </c>
      <c r="F48" s="129">
        <f t="shared" si="0"/>
        <v>53.94626865671641</v>
      </c>
      <c r="G48" s="130">
        <v>1.4829570606463038</v>
      </c>
      <c r="H48" s="123"/>
      <c r="I48" s="126">
        <v>120</v>
      </c>
      <c r="J48" s="129">
        <f t="shared" si="1"/>
        <v>60.29253731343283</v>
      </c>
      <c r="K48" s="130">
        <v>1.9902960689177147</v>
      </c>
      <c r="L48" s="123"/>
      <c r="M48" s="126">
        <v>160</v>
      </c>
      <c r="N48" s="129">
        <f t="shared" si="2"/>
        <v>62.340298507462684</v>
      </c>
      <c r="O48" s="130">
        <v>2.566558130626317</v>
      </c>
    </row>
    <row r="49" spans="4:12" ht="14.25" thickBot="1">
      <c r="D49" s="21"/>
      <c r="H49" s="21"/>
      <c r="L49" s="21"/>
    </row>
    <row r="50" spans="9:15" ht="14.25" thickBot="1">
      <c r="I50" s="157" t="s">
        <v>14</v>
      </c>
      <c r="J50" s="158"/>
      <c r="K50" s="158"/>
      <c r="L50" s="158"/>
      <c r="M50" s="158"/>
      <c r="N50" s="158"/>
      <c r="O50" s="159"/>
    </row>
  </sheetData>
  <sheetProtection/>
  <mergeCells count="1">
    <mergeCell ref="I50:O50"/>
  </mergeCells>
  <printOptions/>
  <pageMargins left="0.5" right="0.25" top="0.21" bottom="0.26" header="0.17" footer="0.16"/>
  <pageSetup horizontalDpi="600" verticalDpi="600" orientation="landscape" paperSize="9" scale="80" r:id="rId1"/>
  <headerFooter alignWithMargins="0">
    <oddHeader>&amp;RPříloha č. 12c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CQ4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3" width="9.28125" style="51" customWidth="1"/>
    <col min="4" max="4" width="3.00390625" style="51" customWidth="1"/>
    <col min="5" max="7" width="9.28125" style="51" customWidth="1"/>
    <col min="8" max="8" width="2.140625" style="51" customWidth="1"/>
    <col min="9" max="11" width="9.28125" style="51" customWidth="1"/>
    <col min="12" max="12" width="1.8515625" style="51" customWidth="1"/>
    <col min="13" max="15" width="9.28125" style="51" customWidth="1"/>
    <col min="16" max="16" width="2.57421875" style="51" customWidth="1"/>
    <col min="17" max="17" width="9.28125" style="52" customWidth="1"/>
    <col min="18" max="19" width="9.28125" style="51" customWidth="1"/>
    <col min="20" max="20" width="3.8515625" style="51" customWidth="1"/>
    <col min="21" max="21" width="9.28125" style="52" customWidth="1"/>
    <col min="22" max="23" width="9.28125" style="51" customWidth="1"/>
    <col min="24" max="24" width="2.00390625" style="51" customWidth="1"/>
    <col min="25" max="25" width="9.28125" style="52" customWidth="1"/>
    <col min="26" max="27" width="9.28125" style="51" customWidth="1"/>
    <col min="28" max="28" width="2.140625" style="51" customWidth="1"/>
    <col min="29" max="29" width="9.28125" style="52" customWidth="1"/>
    <col min="30" max="31" width="9.28125" style="51" customWidth="1"/>
    <col min="32" max="32" width="2.57421875" style="51" customWidth="1"/>
    <col min="33" max="33" width="9.28125" style="52" customWidth="1"/>
    <col min="34" max="35" width="9.28125" style="51" customWidth="1"/>
    <col min="36" max="36" width="2.28125" style="51" customWidth="1"/>
    <col min="37" max="37" width="9.28125" style="52" customWidth="1"/>
    <col min="38" max="39" width="9.28125" style="51" customWidth="1"/>
    <col min="40" max="40" width="2.57421875" style="51" customWidth="1"/>
    <col min="41" max="41" width="9.28125" style="52" customWidth="1"/>
    <col min="42" max="43" width="9.28125" style="51" customWidth="1"/>
    <col min="44" max="44" width="2.28125" style="51" customWidth="1"/>
    <col min="45" max="45" width="9.28125" style="52" customWidth="1"/>
    <col min="46" max="47" width="9.28125" style="51" customWidth="1"/>
    <col min="48" max="48" width="1.28515625" style="51" customWidth="1"/>
    <col min="49" max="49" width="9.28125" style="52" customWidth="1"/>
    <col min="50" max="51" width="9.28125" style="51" customWidth="1"/>
    <col min="52" max="52" width="2.421875" style="51" customWidth="1"/>
    <col min="53" max="53" width="9.28125" style="52" customWidth="1"/>
    <col min="54" max="55" width="9.28125" style="51" customWidth="1"/>
    <col min="56" max="56" width="2.28125" style="51" customWidth="1"/>
    <col min="57" max="57" width="9.28125" style="52" customWidth="1"/>
    <col min="58" max="59" width="9.28125" style="51" customWidth="1"/>
    <col min="60" max="60" width="2.00390625" style="51" customWidth="1"/>
    <col min="61" max="61" width="9.28125" style="52" customWidth="1"/>
    <col min="62" max="63" width="9.28125" style="51" customWidth="1"/>
    <col min="64" max="64" width="2.140625" style="51" customWidth="1"/>
    <col min="65" max="65" width="9.28125" style="52" customWidth="1"/>
    <col min="66" max="67" width="9.28125" style="51" customWidth="1"/>
    <col min="68" max="68" width="2.57421875" style="51" customWidth="1"/>
    <col min="69" max="69" width="9.28125" style="52" customWidth="1"/>
    <col min="70" max="71" width="9.28125" style="51" customWidth="1"/>
    <col min="72" max="72" width="2.57421875" style="51" customWidth="1"/>
    <col min="73" max="73" width="9.28125" style="52" customWidth="1"/>
    <col min="74" max="75" width="9.28125" style="51" customWidth="1"/>
    <col min="76" max="76" width="2.28125" style="51" customWidth="1"/>
    <col min="77" max="77" width="9.28125" style="52" customWidth="1"/>
    <col min="78" max="79" width="9.28125" style="51" customWidth="1"/>
    <col min="80" max="80" width="1.7109375" style="51" customWidth="1"/>
    <col min="81" max="81" width="9.28125" style="52" customWidth="1"/>
    <col min="82" max="83" width="9.28125" style="51" customWidth="1"/>
    <col min="84" max="84" width="1.421875" style="51" customWidth="1"/>
    <col min="85" max="85" width="9.28125" style="52" customWidth="1"/>
    <col min="86" max="87" width="9.28125" style="51" customWidth="1"/>
    <col min="88" max="88" width="1.28515625" style="51" customWidth="1"/>
    <col min="89" max="89" width="9.28125" style="52" customWidth="1"/>
    <col min="90" max="91" width="9.28125" style="51" customWidth="1"/>
    <col min="92" max="92" width="3.57421875" style="51" customWidth="1"/>
    <col min="93" max="93" width="9.28125" style="52" customWidth="1"/>
    <col min="94" max="95" width="9.28125" style="51" customWidth="1"/>
    <col min="96" max="16384" width="9.140625" style="51" customWidth="1"/>
  </cols>
  <sheetData>
    <row r="1" spans="1:5" ht="12.75">
      <c r="A1" s="49" t="s">
        <v>0</v>
      </c>
      <c r="B1" s="50"/>
      <c r="C1" s="50"/>
      <c r="D1" s="50"/>
      <c r="E1" s="50"/>
    </row>
    <row r="2" spans="1:7" ht="12.75">
      <c r="A2" s="53" t="s">
        <v>9</v>
      </c>
      <c r="B2" s="50"/>
      <c r="C2" s="50"/>
      <c r="D2" s="50"/>
      <c r="E2" s="50"/>
      <c r="G2" s="54"/>
    </row>
    <row r="3" spans="7:9" ht="12.75">
      <c r="G3" s="54"/>
      <c r="I3" s="51" t="s">
        <v>8</v>
      </c>
    </row>
    <row r="4" spans="1:93" s="55" customFormat="1" ht="17.25">
      <c r="A4" s="102" t="s">
        <v>21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/>
      <c r="M4" s="5"/>
      <c r="N4" s="12"/>
      <c r="O4" s="13"/>
      <c r="U4" s="56"/>
      <c r="W4" s="5" t="s">
        <v>30</v>
      </c>
      <c r="Y4" s="56"/>
      <c r="AC4" s="56"/>
      <c r="AG4" s="56"/>
      <c r="AK4" s="56"/>
      <c r="AO4" s="56"/>
      <c r="AS4" s="56"/>
      <c r="AW4" s="56"/>
      <c r="BA4" s="56"/>
      <c r="BE4" s="56"/>
      <c r="BI4" s="56"/>
      <c r="BM4" s="56"/>
      <c r="BQ4" s="56"/>
      <c r="BU4" s="56"/>
      <c r="BY4" s="56"/>
      <c r="CC4" s="56"/>
      <c r="CG4" s="56"/>
      <c r="CK4" s="56"/>
      <c r="CO4" s="56"/>
    </row>
    <row r="5" spans="1:93" s="55" customFormat="1" ht="10.5" customHeight="1">
      <c r="A5" s="7"/>
      <c r="B5" s="6"/>
      <c r="C5"/>
      <c r="D5"/>
      <c r="E5"/>
      <c r="F5" s="6"/>
      <c r="G5"/>
      <c r="H5"/>
      <c r="I5"/>
      <c r="J5" s="8"/>
      <c r="K5"/>
      <c r="L5"/>
      <c r="M5" s="14"/>
      <c r="N5" s="12"/>
      <c r="O5" s="13"/>
      <c r="Q5" s="56"/>
      <c r="U5" s="56"/>
      <c r="Y5" s="56"/>
      <c r="AC5" s="56"/>
      <c r="AG5" s="56"/>
      <c r="AK5" s="56"/>
      <c r="AO5" s="56"/>
      <c r="AS5" s="56"/>
      <c r="AW5" s="56"/>
      <c r="BA5" s="56"/>
      <c r="BE5" s="56"/>
      <c r="BI5" s="56"/>
      <c r="BM5" s="56"/>
      <c r="BQ5" s="56"/>
      <c r="BU5" s="56"/>
      <c r="BY5" s="56"/>
      <c r="CC5" s="56"/>
      <c r="CG5" s="56"/>
      <c r="CK5" s="56"/>
      <c r="CO5" s="56"/>
    </row>
    <row r="6" spans="1:21" ht="21" customHeight="1">
      <c r="A6" s="16" t="s">
        <v>35</v>
      </c>
      <c r="B6" s="16"/>
      <c r="C6" s="16"/>
      <c r="D6" s="16"/>
      <c r="E6" s="16"/>
      <c r="F6" s="16"/>
      <c r="G6" s="16"/>
      <c r="H6" s="16"/>
      <c r="I6" s="164"/>
      <c r="J6" s="165"/>
      <c r="K6" s="166"/>
      <c r="L6" s="166"/>
      <c r="M6" s="167"/>
      <c r="N6" s="168"/>
      <c r="O6" s="167"/>
      <c r="P6" s="169"/>
      <c r="Q6" s="169"/>
      <c r="R6" s="169"/>
      <c r="S6" s="169"/>
      <c r="T6" s="169"/>
      <c r="U6" s="169"/>
    </row>
    <row r="7" spans="1:12" ht="15" customHeight="1" thickBot="1">
      <c r="A7" s="57"/>
      <c r="B7" s="57"/>
      <c r="C7" s="57"/>
      <c r="D7" s="57"/>
      <c r="E7" s="57"/>
      <c r="F7" s="57"/>
      <c r="G7" s="57"/>
      <c r="H7" s="57"/>
      <c r="I7" s="59"/>
      <c r="J7" s="58"/>
      <c r="K7" s="58"/>
      <c r="L7" s="58"/>
    </row>
    <row r="8" spans="1:95" s="60" customFormat="1" ht="26.25" customHeight="1" thickBot="1">
      <c r="A8" s="81" t="s">
        <v>6</v>
      </c>
      <c r="B8" s="82" t="s">
        <v>3</v>
      </c>
      <c r="C8" s="84" t="s">
        <v>5</v>
      </c>
      <c r="D8" s="80"/>
      <c r="E8" s="81" t="s">
        <v>7</v>
      </c>
      <c r="F8" s="82" t="s">
        <v>3</v>
      </c>
      <c r="G8" s="79" t="s">
        <v>5</v>
      </c>
      <c r="H8" s="80"/>
      <c r="I8" s="81" t="s">
        <v>7</v>
      </c>
      <c r="J8" s="82" t="s">
        <v>3</v>
      </c>
      <c r="K8" s="79" t="s">
        <v>5</v>
      </c>
      <c r="L8" s="80"/>
      <c r="M8" s="81" t="s">
        <v>7</v>
      </c>
      <c r="N8" s="82" t="s">
        <v>3</v>
      </c>
      <c r="O8" s="79" t="s">
        <v>5</v>
      </c>
      <c r="P8" s="83"/>
      <c r="Q8" s="77" t="s">
        <v>7</v>
      </c>
      <c r="R8" s="78" t="s">
        <v>3</v>
      </c>
      <c r="S8" s="79" t="s">
        <v>5</v>
      </c>
      <c r="T8" s="83"/>
      <c r="U8" s="77" t="s">
        <v>7</v>
      </c>
      <c r="V8" s="78" t="s">
        <v>3</v>
      </c>
      <c r="W8" s="79" t="s">
        <v>5</v>
      </c>
      <c r="X8" s="83"/>
      <c r="Y8" s="77" t="s">
        <v>7</v>
      </c>
      <c r="Z8" s="78" t="s">
        <v>3</v>
      </c>
      <c r="AA8" s="79" t="s">
        <v>5</v>
      </c>
      <c r="AB8" s="83"/>
      <c r="AC8" s="77" t="s">
        <v>7</v>
      </c>
      <c r="AD8" s="78" t="s">
        <v>3</v>
      </c>
      <c r="AE8" s="79" t="s">
        <v>5</v>
      </c>
      <c r="AF8" s="83"/>
      <c r="AG8" s="77" t="s">
        <v>7</v>
      </c>
      <c r="AH8" s="78" t="s">
        <v>3</v>
      </c>
      <c r="AI8" s="79" t="s">
        <v>5</v>
      </c>
      <c r="AJ8" s="83"/>
      <c r="AK8" s="77" t="s">
        <v>7</v>
      </c>
      <c r="AL8" s="78" t="s">
        <v>3</v>
      </c>
      <c r="AM8" s="79" t="s">
        <v>5</v>
      </c>
      <c r="AN8" s="83"/>
      <c r="AO8" s="77" t="s">
        <v>7</v>
      </c>
      <c r="AP8" s="78" t="s">
        <v>3</v>
      </c>
      <c r="AQ8" s="79" t="s">
        <v>5</v>
      </c>
      <c r="AR8" s="83"/>
      <c r="AS8" s="77" t="s">
        <v>7</v>
      </c>
      <c r="AT8" s="78" t="s">
        <v>3</v>
      </c>
      <c r="AU8" s="79" t="s">
        <v>5</v>
      </c>
      <c r="AV8" s="83"/>
      <c r="AW8" s="77" t="s">
        <v>7</v>
      </c>
      <c r="AX8" s="78" t="s">
        <v>3</v>
      </c>
      <c r="AY8" s="79" t="s">
        <v>5</v>
      </c>
      <c r="AZ8" s="83"/>
      <c r="BA8" s="77" t="s">
        <v>7</v>
      </c>
      <c r="BB8" s="78" t="s">
        <v>3</v>
      </c>
      <c r="BC8" s="79" t="s">
        <v>5</v>
      </c>
      <c r="BD8" s="83"/>
      <c r="BE8" s="77" t="s">
        <v>7</v>
      </c>
      <c r="BF8" s="78" t="s">
        <v>3</v>
      </c>
      <c r="BG8" s="79" t="s">
        <v>5</v>
      </c>
      <c r="BH8" s="83"/>
      <c r="BI8" s="77" t="s">
        <v>7</v>
      </c>
      <c r="BJ8" s="78" t="s">
        <v>3</v>
      </c>
      <c r="BK8" s="79" t="s">
        <v>5</v>
      </c>
      <c r="BL8" s="83"/>
      <c r="BM8" s="77" t="s">
        <v>7</v>
      </c>
      <c r="BN8" s="78" t="s">
        <v>3</v>
      </c>
      <c r="BO8" s="79" t="s">
        <v>5</v>
      </c>
      <c r="BP8" s="83"/>
      <c r="BQ8" s="77" t="s">
        <v>7</v>
      </c>
      <c r="BR8" s="78" t="s">
        <v>3</v>
      </c>
      <c r="BS8" s="79" t="s">
        <v>5</v>
      </c>
      <c r="BT8" s="83"/>
      <c r="BU8" s="77" t="s">
        <v>7</v>
      </c>
      <c r="BV8" s="78" t="s">
        <v>3</v>
      </c>
      <c r="BW8" s="79" t="s">
        <v>5</v>
      </c>
      <c r="BX8" s="83"/>
      <c r="BY8" s="77" t="s">
        <v>7</v>
      </c>
      <c r="BZ8" s="78" t="s">
        <v>3</v>
      </c>
      <c r="CA8" s="79" t="s">
        <v>5</v>
      </c>
      <c r="CB8" s="83"/>
      <c r="CC8" s="77" t="s">
        <v>7</v>
      </c>
      <c r="CD8" s="78" t="s">
        <v>3</v>
      </c>
      <c r="CE8" s="79" t="s">
        <v>5</v>
      </c>
      <c r="CF8" s="83"/>
      <c r="CG8" s="77" t="s">
        <v>7</v>
      </c>
      <c r="CH8" s="78" t="s">
        <v>3</v>
      </c>
      <c r="CI8" s="79" t="s">
        <v>5</v>
      </c>
      <c r="CJ8" s="83"/>
      <c r="CK8" s="77" t="s">
        <v>7</v>
      </c>
      <c r="CL8" s="78" t="s">
        <v>3</v>
      </c>
      <c r="CM8" s="79" t="s">
        <v>5</v>
      </c>
      <c r="CN8" s="83"/>
      <c r="CO8" s="77" t="s">
        <v>7</v>
      </c>
      <c r="CP8" s="78" t="s">
        <v>3</v>
      </c>
      <c r="CQ8" s="79" t="s">
        <v>5</v>
      </c>
    </row>
    <row r="9" spans="1:95" ht="14.25" customHeight="1">
      <c r="A9" s="133">
        <v>1</v>
      </c>
      <c r="B9" s="65">
        <v>37.22</v>
      </c>
      <c r="C9" s="66">
        <v>0.026867275658248254</v>
      </c>
      <c r="D9" s="62"/>
      <c r="E9" s="133">
        <v>41</v>
      </c>
      <c r="F9" s="63">
        <f aca="true" t="shared" si="0" ref="F9:F48">10.899*LN(E9)+E9/200</f>
        <v>40.67922195501025</v>
      </c>
      <c r="G9" s="61">
        <f aca="true" t="shared" si="1" ref="G9:G48">E9/F9</f>
        <v>1.0078855501549298</v>
      </c>
      <c r="H9" s="62"/>
      <c r="I9" s="133">
        <v>81</v>
      </c>
      <c r="J9" s="63">
        <f aca="true" t="shared" si="2" ref="J9:J48">10.899*LN(I9)+I9/200</f>
        <v>48.30010133677491</v>
      </c>
      <c r="K9" s="61">
        <f aca="true" t="shared" si="3" ref="K9:K48">I9/J9</f>
        <v>1.6770151150454817</v>
      </c>
      <c r="L9" s="62"/>
      <c r="M9" s="133">
        <v>121</v>
      </c>
      <c r="N9" s="63">
        <f aca="true" t="shared" si="4" ref="N9:N48">10.899*LN(M9)+M9/200</f>
        <v>52.874321156458876</v>
      </c>
      <c r="O9" s="61">
        <f aca="true" t="shared" si="5" ref="O9:O48">M9/N9</f>
        <v>2.2884454561970147</v>
      </c>
      <c r="Q9" s="133">
        <v>161</v>
      </c>
      <c r="R9" s="64">
        <f aca="true" t="shared" si="6" ref="R9:R48">10.899*LN(Q9)+Q9/200</f>
        <v>56.18722617396566</v>
      </c>
      <c r="S9" s="61">
        <f aca="true" t="shared" si="7" ref="S9:S48">Q9/R9</f>
        <v>2.8654199711072286</v>
      </c>
      <c r="U9" s="133">
        <v>201</v>
      </c>
      <c r="V9" s="64">
        <f aca="true" t="shared" si="8" ref="V9:V48">10.899*LN(U9)+U9/200</f>
        <v>58.805720192935865</v>
      </c>
      <c r="W9" s="61">
        <f aca="true" t="shared" si="9" ref="W9:W48">U9/V9</f>
        <v>3.418034833015198</v>
      </c>
      <c r="Y9" s="133">
        <v>241</v>
      </c>
      <c r="Z9" s="64">
        <f aca="true" t="shared" si="10" ref="Z9:Z48">10.899*LN(Y9)+Y9/200</f>
        <v>60.98380177811464</v>
      </c>
      <c r="AA9" s="61">
        <f aca="true" t="shared" si="11" ref="AA9:AA48">Y9/Z9</f>
        <v>3.9518690697057868</v>
      </c>
      <c r="AC9" s="133">
        <v>281</v>
      </c>
      <c r="AD9" s="64">
        <f aca="true" t="shared" si="12" ref="AD9:AD48">10.899*LN(AC9)+AC9/200</f>
        <v>62.85742754106849</v>
      </c>
      <c r="AE9" s="61">
        <f aca="true" t="shared" si="13" ref="AE9:AE48">AC9/AD9</f>
        <v>4.4704342985784145</v>
      </c>
      <c r="AG9" s="133">
        <v>321</v>
      </c>
      <c r="AH9" s="64">
        <f aca="true" t="shared" si="14" ref="AH9:AH48">10.899*LN(AG9)+AG9/200</f>
        <v>64.50793680099403</v>
      </c>
      <c r="AI9" s="61">
        <f aca="true" t="shared" si="15" ref="AI9:AI48">AG9/AH9</f>
        <v>4.9761318671573695</v>
      </c>
      <c r="AK9" s="133">
        <v>361</v>
      </c>
      <c r="AL9" s="64">
        <f aca="true" t="shared" si="16" ref="AL9:AL48">10.899*LN(AK9)+AK9/200</f>
        <v>65.98788086787006</v>
      </c>
      <c r="AM9" s="61">
        <f aca="true" t="shared" si="17" ref="AM9:AM48">AK9/AL9</f>
        <v>5.470701517492938</v>
      </c>
      <c r="AO9" s="133">
        <v>401</v>
      </c>
      <c r="AP9" s="64">
        <f aca="true" t="shared" si="18" ref="AP9:AP48">10.899*LN(AO9)+AO9/200</f>
        <v>67.33318559621429</v>
      </c>
      <c r="AQ9" s="61">
        <f aca="true" t="shared" si="19" ref="AQ9:AQ48">AO9/AP9</f>
        <v>5.9554586115192745</v>
      </c>
      <c r="AS9" s="133">
        <v>441</v>
      </c>
      <c r="AT9" s="64">
        <f aca="true" t="shared" si="20" ref="AT9:AT48">10.899*LN(AS9)+AS9/200</f>
        <v>68.56950009749517</v>
      </c>
      <c r="AU9" s="61">
        <f aca="true" t="shared" si="21" ref="AU9:AU48">AS9/AT9</f>
        <v>6.431430874849118</v>
      </c>
      <c r="AW9" s="133">
        <v>481</v>
      </c>
      <c r="AX9" s="64">
        <f aca="true" t="shared" si="22" ref="AX9:AX48">10.899*LN(AW9)+AW9/200</f>
        <v>69.71577737688268</v>
      </c>
      <c r="AY9" s="61">
        <f aca="true" t="shared" si="23" ref="AY9:AY48">AW9/AX9</f>
        <v>6.899442537945458</v>
      </c>
      <c r="BA9" s="133">
        <v>521</v>
      </c>
      <c r="BB9" s="64">
        <f aca="true" t="shared" si="24" ref="BB9:BB48">10.899*LN(BA9)+BA9/200</f>
        <v>70.78641970506995</v>
      </c>
      <c r="BC9" s="61">
        <f aca="true" t="shared" si="25" ref="BC9:BC48">BA9/BB9</f>
        <v>7.36016883140488</v>
      </c>
      <c r="BE9" s="133">
        <v>561</v>
      </c>
      <c r="BF9" s="64">
        <f aca="true" t="shared" si="26" ref="BF9:BF48">10.899*LN(BE9)+BE9/200</f>
        <v>71.79262814929186</v>
      </c>
      <c r="BG9" s="61">
        <f aca="true" t="shared" si="27" ref="BG9:BG48">BE9/BF9</f>
        <v>7.814172770404889</v>
      </c>
      <c r="BI9" s="133">
        <v>601</v>
      </c>
      <c r="BJ9" s="64">
        <f aca="true" t="shared" si="28" ref="BJ9:BJ48">10.899*LN(BI9)+BI9/200</f>
        <v>72.74328619149922</v>
      </c>
      <c r="BK9" s="61">
        <f aca="true" t="shared" si="29" ref="BK9:BK48">BI9/BJ9</f>
        <v>8.261930845656968</v>
      </c>
      <c r="BM9" s="133">
        <v>641</v>
      </c>
      <c r="BN9" s="64">
        <f aca="true" t="shared" si="30" ref="BN9:BN48">10.899*LN(BM9)+BM9/200</f>
        <v>73.64555805097838</v>
      </c>
      <c r="BO9" s="61">
        <f aca="true" t="shared" si="31" ref="BO9:BO48">BM9/BN9</f>
        <v>8.70385148763883</v>
      </c>
      <c r="BQ9" s="133">
        <v>681</v>
      </c>
      <c r="BR9" s="64">
        <f aca="true" t="shared" si="32" ref="BR9:BR48">10.899*LN(BQ9)+BQ9/200</f>
        <v>74.50530557472352</v>
      </c>
      <c r="BS9" s="61">
        <f aca="true" t="shared" si="33" ref="BS9:BS48">BQ9/BR9</f>
        <v>9.14028866463752</v>
      </c>
      <c r="BU9" s="133">
        <v>721</v>
      </c>
      <c r="BV9" s="64">
        <f aca="true" t="shared" si="34" ref="BV9:BV48">10.899*LN(BU9)+BU9/200</f>
        <v>75.32738595726866</v>
      </c>
      <c r="BW9" s="61">
        <f aca="true" t="shared" si="35" ref="BW9:BW48">BU9/BV9</f>
        <v>9.57155210999895</v>
      </c>
      <c r="BY9" s="133">
        <v>761</v>
      </c>
      <c r="BZ9" s="64">
        <f aca="true" t="shared" si="36" ref="BZ9:BZ48">10.899*LN(BY9)+BY9/200</f>
        <v>76.11586896733452</v>
      </c>
      <c r="CA9" s="61">
        <f aca="true" t="shared" si="37" ref="CA9:CA48">BY9/BZ9</f>
        <v>9.997915156517319</v>
      </c>
      <c r="CC9" s="133">
        <v>801</v>
      </c>
      <c r="CD9" s="64">
        <f aca="true" t="shared" si="38" ref="CD9:CD48">10.899*LN(CC9)+CC9/200</f>
        <v>76.87419846209804</v>
      </c>
      <c r="CE9" s="61">
        <f aca="true" t="shared" si="39" ref="CE9:CE48">CC9/CD9</f>
        <v>10.41962083539543</v>
      </c>
      <c r="CG9" s="133">
        <v>841</v>
      </c>
      <c r="CH9" s="64">
        <f aca="true" t="shared" si="40" ref="CH9:CH48">10.899*LN(CG9)+CG9/200</f>
        <v>77.60531450204516</v>
      </c>
      <c r="CI9" s="61">
        <f aca="true" t="shared" si="41" ref="CI9:CI48">CG9/CH9</f>
        <v>10.836886692570994</v>
      </c>
      <c r="CK9" s="133">
        <v>881</v>
      </c>
      <c r="CL9" s="64">
        <f aca="true" t="shared" si="42" ref="CL9:CL48">10.899*LN(CK9)+CK9/200</f>
        <v>78.31174706507842</v>
      </c>
      <c r="CM9" s="61">
        <f aca="true" t="shared" si="43" ref="CM9:CM48">CK9/CL9</f>
        <v>11.249908641009805</v>
      </c>
      <c r="CO9" s="133">
        <v>921</v>
      </c>
      <c r="CP9" s="64">
        <f aca="true" t="shared" si="44" ref="CP9:CP48">10.899*LN(CO9)+CO9/200</f>
        <v>78.99568893514659</v>
      </c>
      <c r="CQ9" s="61">
        <f aca="true" t="shared" si="45" ref="CQ9:CQ48">CO9/CP9</f>
        <v>11.65886407745766</v>
      </c>
    </row>
    <row r="10" spans="1:95" ht="14.25" customHeight="1">
      <c r="A10" s="134">
        <v>2</v>
      </c>
      <c r="B10" s="65">
        <v>37.22</v>
      </c>
      <c r="C10" s="66">
        <v>0.05373455131649651</v>
      </c>
      <c r="D10" s="62"/>
      <c r="E10" s="134">
        <v>42</v>
      </c>
      <c r="F10" s="63">
        <f t="shared" si="0"/>
        <v>40.94686116967043</v>
      </c>
      <c r="G10" s="66">
        <f t="shared" si="1"/>
        <v>1.0257196473733532</v>
      </c>
      <c r="H10" s="62"/>
      <c r="I10" s="134">
        <v>82</v>
      </c>
      <c r="J10" s="63">
        <f t="shared" si="2"/>
        <v>48.43883307593309</v>
      </c>
      <c r="K10" s="66">
        <f t="shared" si="3"/>
        <v>1.692856635738028</v>
      </c>
      <c r="L10" s="62"/>
      <c r="M10" s="134">
        <v>122</v>
      </c>
      <c r="N10" s="63">
        <f t="shared" si="4"/>
        <v>52.96902536654776</v>
      </c>
      <c r="O10" s="66">
        <f t="shared" si="5"/>
        <v>2.3032328640324256</v>
      </c>
      <c r="Q10" s="134">
        <v>162</v>
      </c>
      <c r="R10" s="63">
        <f t="shared" si="6"/>
        <v>56.259712457697745</v>
      </c>
      <c r="S10" s="66">
        <f t="shared" si="7"/>
        <v>2.8795028080139846</v>
      </c>
      <c r="U10" s="134">
        <v>202</v>
      </c>
      <c r="V10" s="63">
        <f t="shared" si="8"/>
        <v>58.864809633975725</v>
      </c>
      <c r="W10" s="66">
        <f t="shared" si="9"/>
        <v>3.4315918331520296</v>
      </c>
      <c r="Y10" s="134">
        <v>242</v>
      </c>
      <c r="Z10" s="63">
        <f t="shared" si="10"/>
        <v>61.03393227738172</v>
      </c>
      <c r="AA10" s="66">
        <f t="shared" si="11"/>
        <v>3.9650075125453066</v>
      </c>
      <c r="AC10" s="134">
        <v>282</v>
      </c>
      <c r="AD10" s="63">
        <f t="shared" si="12"/>
        <v>62.90114516615449</v>
      </c>
      <c r="AE10" s="66">
        <f t="shared" si="13"/>
        <v>4.4832252140257856</v>
      </c>
      <c r="AG10" s="134">
        <v>322</v>
      </c>
      <c r="AH10" s="63">
        <f t="shared" si="14"/>
        <v>64.5468372948885</v>
      </c>
      <c r="AI10" s="66">
        <f t="shared" si="15"/>
        <v>4.9886255236474515</v>
      </c>
      <c r="AK10" s="134">
        <v>362</v>
      </c>
      <c r="AL10" s="63">
        <f t="shared" si="16"/>
        <v>66.02303026468908</v>
      </c>
      <c r="AM10" s="66">
        <f t="shared" si="17"/>
        <v>5.482935250756091</v>
      </c>
      <c r="AO10" s="134">
        <v>402</v>
      </c>
      <c r="AP10" s="63">
        <f t="shared" si="18"/>
        <v>67.36533131385872</v>
      </c>
      <c r="AQ10" s="66">
        <f t="shared" si="19"/>
        <v>5.967461187521817</v>
      </c>
      <c r="AS10" s="134">
        <v>442</v>
      </c>
      <c r="AT10" s="63">
        <f t="shared" si="20"/>
        <v>68.59918640476482</v>
      </c>
      <c r="AU10" s="66">
        <f t="shared" si="21"/>
        <v>6.443225104624553</v>
      </c>
      <c r="AW10" s="134">
        <v>482</v>
      </c>
      <c r="AX10" s="63">
        <f t="shared" si="22"/>
        <v>69.74341289903748</v>
      </c>
      <c r="AY10" s="66">
        <f t="shared" si="23"/>
        <v>6.91104693568347</v>
      </c>
      <c r="BA10" s="134">
        <v>522</v>
      </c>
      <c r="BB10" s="63">
        <f t="shared" si="24"/>
        <v>70.81231904033288</v>
      </c>
      <c r="BC10" s="66">
        <f t="shared" si="25"/>
        <v>7.371598714380222</v>
      </c>
      <c r="BE10" s="134">
        <v>562</v>
      </c>
      <c r="BF10" s="63">
        <f t="shared" si="26"/>
        <v>71.81703866199133</v>
      </c>
      <c r="BG10" s="66">
        <f t="shared" si="27"/>
        <v>7.8254410160946195</v>
      </c>
      <c r="BI10" s="134">
        <v>602</v>
      </c>
      <c r="BJ10" s="63">
        <f t="shared" si="28"/>
        <v>72.76640589642084</v>
      </c>
      <c r="BK10" s="66">
        <f t="shared" si="29"/>
        <v>8.273048429201182</v>
      </c>
      <c r="BM10" s="134">
        <v>642</v>
      </c>
      <c r="BN10" s="63">
        <f t="shared" si="30"/>
        <v>73.66754792191688</v>
      </c>
      <c r="BO10" s="66">
        <f t="shared" si="31"/>
        <v>8.714827873468531</v>
      </c>
      <c r="BQ10" s="134">
        <v>682</v>
      </c>
      <c r="BR10" s="63">
        <f t="shared" si="32"/>
        <v>74.52629824083589</v>
      </c>
      <c r="BS10" s="66">
        <f t="shared" si="33"/>
        <v>9.15113209831084</v>
      </c>
      <c r="BU10" s="134">
        <v>722</v>
      </c>
      <c r="BV10" s="63">
        <f t="shared" si="34"/>
        <v>75.34749198879291</v>
      </c>
      <c r="BW10" s="66">
        <f t="shared" si="35"/>
        <v>9.582269839948879</v>
      </c>
      <c r="BY10" s="134">
        <v>762</v>
      </c>
      <c r="BZ10" s="63">
        <f t="shared" si="36"/>
        <v>76.13518151042875</v>
      </c>
      <c r="CA10" s="66">
        <f t="shared" si="37"/>
        <v>10.008513605443019</v>
      </c>
      <c r="CC10" s="134">
        <v>802</v>
      </c>
      <c r="CD10" s="63">
        <f t="shared" si="38"/>
        <v>76.89279671713714</v>
      </c>
      <c r="CE10" s="66">
        <f t="shared" si="39"/>
        <v>10.430105734745082</v>
      </c>
      <c r="CG10" s="134">
        <v>842</v>
      </c>
      <c r="CH10" s="63">
        <f t="shared" si="40"/>
        <v>77.6232663752271</v>
      </c>
      <c r="CI10" s="66">
        <f t="shared" si="41"/>
        <v>10.847263189490286</v>
      </c>
      <c r="CK10" s="134">
        <v>882</v>
      </c>
      <c r="CL10" s="63">
        <f t="shared" si="42"/>
        <v>78.329111218418</v>
      </c>
      <c r="CM10" s="66">
        <f t="shared" si="43"/>
        <v>11.260181384422626</v>
      </c>
      <c r="CO10" s="134">
        <v>922</v>
      </c>
      <c r="CP10" s="63">
        <f t="shared" si="44"/>
        <v>79.01251639154331</v>
      </c>
      <c r="CQ10" s="66">
        <f t="shared" si="45"/>
        <v>11.669037288105931</v>
      </c>
    </row>
    <row r="11" spans="1:95" ht="14.25" customHeight="1">
      <c r="A11" s="134">
        <v>3</v>
      </c>
      <c r="B11" s="65">
        <v>37.22</v>
      </c>
      <c r="C11" s="66">
        <v>0.08060182697474476</v>
      </c>
      <c r="D11" s="62"/>
      <c r="E11" s="134">
        <v>43</v>
      </c>
      <c r="F11" s="63">
        <f t="shared" si="0"/>
        <v>41.20832006094414</v>
      </c>
      <c r="G11" s="66">
        <f t="shared" si="1"/>
        <v>1.0434785969533846</v>
      </c>
      <c r="H11" s="62"/>
      <c r="I11" s="134">
        <v>83</v>
      </c>
      <c r="J11" s="63">
        <f t="shared" si="2"/>
        <v>48.57594378437512</v>
      </c>
      <c r="K11" s="66">
        <f t="shared" si="3"/>
        <v>1.7086646914866053</v>
      </c>
      <c r="L11" s="62"/>
      <c r="M11" s="134">
        <v>123</v>
      </c>
      <c r="N11" s="63">
        <f t="shared" si="4"/>
        <v>53.06299728920397</v>
      </c>
      <c r="O11" s="66">
        <f t="shared" si="5"/>
        <v>2.3179994776703876</v>
      </c>
      <c r="Q11" s="134">
        <v>163</v>
      </c>
      <c r="R11" s="63">
        <f t="shared" si="6"/>
        <v>56.33178343859289</v>
      </c>
      <c r="S11" s="66">
        <f t="shared" si="7"/>
        <v>2.8935707348531903</v>
      </c>
      <c r="U11" s="134">
        <v>203</v>
      </c>
      <c r="V11" s="63">
        <f t="shared" si="8"/>
        <v>58.92363196557643</v>
      </c>
      <c r="W11" s="66">
        <f t="shared" si="9"/>
        <v>3.4451372603541124</v>
      </c>
      <c r="Y11" s="134">
        <v>243</v>
      </c>
      <c r="Z11" s="63">
        <f t="shared" si="10"/>
        <v>61.083876670968635</v>
      </c>
      <c r="AA11" s="66">
        <f t="shared" si="11"/>
        <v>3.9781365107020252</v>
      </c>
      <c r="AC11" s="134">
        <v>283</v>
      </c>
      <c r="AD11" s="63">
        <f t="shared" si="12"/>
        <v>62.94472573741364</v>
      </c>
      <c r="AE11" s="66">
        <f t="shared" si="13"/>
        <v>4.496008151351559</v>
      </c>
      <c r="AG11" s="134">
        <v>323</v>
      </c>
      <c r="AH11" s="63">
        <f t="shared" si="14"/>
        <v>64.58563267080373</v>
      </c>
      <c r="AI11" s="66">
        <f t="shared" si="15"/>
        <v>5.001112269757385</v>
      </c>
      <c r="AK11" s="134">
        <v>363</v>
      </c>
      <c r="AL11" s="63">
        <f t="shared" si="16"/>
        <v>66.0580964906526</v>
      </c>
      <c r="AM11" s="66">
        <f t="shared" si="17"/>
        <v>5.4951628836499316</v>
      </c>
      <c r="AO11" s="134">
        <v>403</v>
      </c>
      <c r="AP11" s="63">
        <f t="shared" si="18"/>
        <v>67.39740958865688</v>
      </c>
      <c r="AQ11" s="66">
        <f t="shared" si="19"/>
        <v>5.979458297575664</v>
      </c>
      <c r="AS11" s="134">
        <v>443</v>
      </c>
      <c r="AT11" s="63">
        <f t="shared" si="20"/>
        <v>68.62881692372193</v>
      </c>
      <c r="AU11" s="66">
        <f t="shared" si="21"/>
        <v>6.455014378178427</v>
      </c>
      <c r="AW11" s="134">
        <v>483</v>
      </c>
      <c r="AX11" s="63">
        <f t="shared" si="22"/>
        <v>69.77100150815939</v>
      </c>
      <c r="AY11" s="66">
        <f t="shared" si="23"/>
        <v>6.922646795366918</v>
      </c>
      <c r="BA11" s="134">
        <v>523</v>
      </c>
      <c r="BB11" s="63">
        <f t="shared" si="24"/>
        <v>70.83817837684359</v>
      </c>
      <c r="BC11" s="66">
        <f t="shared" si="25"/>
        <v>7.383024408360059</v>
      </c>
      <c r="BE11" s="134">
        <v>563</v>
      </c>
      <c r="BF11" s="63">
        <f t="shared" si="26"/>
        <v>71.84141466709448</v>
      </c>
      <c r="BG11" s="66">
        <f t="shared" si="27"/>
        <v>7.836705368468626</v>
      </c>
      <c r="BI11" s="134">
        <v>603</v>
      </c>
      <c r="BJ11" s="63">
        <f t="shared" si="28"/>
        <v>72.78949552712959</v>
      </c>
      <c r="BK11" s="66">
        <f t="shared" si="29"/>
        <v>8.28416237306184</v>
      </c>
      <c r="BM11" s="134">
        <v>643</v>
      </c>
      <c r="BN11" s="63">
        <f t="shared" si="30"/>
        <v>73.6895113494658</v>
      </c>
      <c r="BO11" s="66">
        <f t="shared" si="31"/>
        <v>8.725800839560884</v>
      </c>
      <c r="BQ11" s="134">
        <v>683</v>
      </c>
      <c r="BR11" s="63">
        <f t="shared" si="32"/>
        <v>74.54726747446205</v>
      </c>
      <c r="BS11" s="66">
        <f t="shared" si="33"/>
        <v>9.161972304806183</v>
      </c>
      <c r="BU11" s="134">
        <v>723</v>
      </c>
      <c r="BV11" s="63">
        <f t="shared" si="34"/>
        <v>75.36757711230837</v>
      </c>
      <c r="BW11" s="66">
        <f t="shared" si="35"/>
        <v>9.592984512725247</v>
      </c>
      <c r="BY11" s="134">
        <v>763</v>
      </c>
      <c r="BZ11" s="63">
        <f t="shared" si="36"/>
        <v>76.15447528296929</v>
      </c>
      <c r="CA11" s="66">
        <f t="shared" si="37"/>
        <v>10.019109148410514</v>
      </c>
      <c r="CC11" s="134">
        <v>803</v>
      </c>
      <c r="CD11" s="63">
        <f t="shared" si="38"/>
        <v>76.91137802730574</v>
      </c>
      <c r="CE11" s="66">
        <f t="shared" si="39"/>
        <v>10.44058786353967</v>
      </c>
      <c r="CG11" s="134">
        <v>843</v>
      </c>
      <c r="CH11" s="63">
        <f t="shared" si="40"/>
        <v>77.64120287526222</v>
      </c>
      <c r="CI11" s="66">
        <f t="shared" si="41"/>
        <v>10.857637037828452</v>
      </c>
      <c r="CK11" s="134">
        <v>883</v>
      </c>
      <c r="CL11" s="63">
        <f t="shared" si="42"/>
        <v>78.34646136138255</v>
      </c>
      <c r="CM11" s="66">
        <f t="shared" si="43"/>
        <v>11.270451589728545</v>
      </c>
      <c r="CO11" s="134">
        <v>923</v>
      </c>
      <c r="CP11" s="63">
        <f t="shared" si="44"/>
        <v>79.02933102684656</v>
      </c>
      <c r="CQ11" s="66">
        <f t="shared" si="45"/>
        <v>11.67920806120013</v>
      </c>
    </row>
    <row r="12" spans="1:95" ht="14.25" customHeight="1">
      <c r="A12" s="134">
        <v>4</v>
      </c>
      <c r="B12" s="65">
        <v>37.22</v>
      </c>
      <c r="C12" s="66">
        <v>0.10746910263299302</v>
      </c>
      <c r="D12" s="62"/>
      <c r="E12" s="134">
        <v>44</v>
      </c>
      <c r="F12" s="63">
        <f t="shared" si="0"/>
        <v>41.46388282007512</v>
      </c>
      <c r="G12" s="66">
        <f t="shared" si="1"/>
        <v>1.061164488403797</v>
      </c>
      <c r="H12" s="62"/>
      <c r="I12" s="134">
        <v>84</v>
      </c>
      <c r="J12" s="63">
        <f t="shared" si="2"/>
        <v>48.71147229059327</v>
      </c>
      <c r="K12" s="66">
        <f t="shared" si="3"/>
        <v>1.7244397684982586</v>
      </c>
      <c r="L12" s="62"/>
      <c r="M12" s="134">
        <v>124</v>
      </c>
      <c r="N12" s="63">
        <f t="shared" si="4"/>
        <v>53.15624878352929</v>
      </c>
      <c r="O12" s="66">
        <f t="shared" si="5"/>
        <v>2.332745497240994</v>
      </c>
      <c r="Q12" s="134">
        <v>164</v>
      </c>
      <c r="R12" s="63">
        <f t="shared" si="6"/>
        <v>56.403444196855936</v>
      </c>
      <c r="S12" s="66">
        <f t="shared" si="7"/>
        <v>2.907623857642753</v>
      </c>
      <c r="U12" s="134">
        <v>204</v>
      </c>
      <c r="V12" s="63">
        <f t="shared" si="8"/>
        <v>58.98218981290811</v>
      </c>
      <c r="W12" s="66">
        <f t="shared" si="9"/>
        <v>3.4586711793354796</v>
      </c>
      <c r="Y12" s="134">
        <v>244</v>
      </c>
      <c r="Z12" s="63">
        <f t="shared" si="10"/>
        <v>61.1336364874706</v>
      </c>
      <c r="AA12" s="66">
        <f t="shared" si="11"/>
        <v>3.9912561074296313</v>
      </c>
      <c r="AC12" s="134">
        <v>284</v>
      </c>
      <c r="AD12" s="63">
        <f t="shared" si="12"/>
        <v>62.98817022171898</v>
      </c>
      <c r="AE12" s="66">
        <f t="shared" si="13"/>
        <v>4.508783141347291</v>
      </c>
      <c r="AG12" s="134">
        <v>324</v>
      </c>
      <c r="AH12" s="63">
        <f t="shared" si="14"/>
        <v>64.62432357862059</v>
      </c>
      <c r="AI12" s="66">
        <f t="shared" si="15"/>
        <v>5.013592128447247</v>
      </c>
      <c r="AK12" s="134">
        <v>364</v>
      </c>
      <c r="AL12" s="63">
        <f t="shared" si="16"/>
        <v>66.09308000337282</v>
      </c>
      <c r="AM12" s="66">
        <f t="shared" si="17"/>
        <v>5.507384433913877</v>
      </c>
      <c r="AO12" s="134">
        <v>404</v>
      </c>
      <c r="AP12" s="63">
        <f t="shared" si="18"/>
        <v>67.42942075489857</v>
      </c>
      <c r="AQ12" s="66">
        <f t="shared" si="19"/>
        <v>5.991449955776915</v>
      </c>
      <c r="AS12" s="134">
        <v>444</v>
      </c>
      <c r="AT12" s="63">
        <f t="shared" si="20"/>
        <v>68.6583919059488</v>
      </c>
      <c r="AU12" s="66">
        <f t="shared" si="21"/>
        <v>6.466798706969574</v>
      </c>
      <c r="AW12" s="134">
        <v>484</v>
      </c>
      <c r="AX12" s="63">
        <f t="shared" si="22"/>
        <v>69.79854339830457</v>
      </c>
      <c r="AY12" s="66">
        <f t="shared" si="23"/>
        <v>6.93424212648765</v>
      </c>
      <c r="BA12" s="134">
        <v>524</v>
      </c>
      <c r="BB12" s="63">
        <f t="shared" si="24"/>
        <v>70.86399786741504</v>
      </c>
      <c r="BC12" s="66">
        <f t="shared" si="25"/>
        <v>7.3944459213321885</v>
      </c>
      <c r="BE12" s="134">
        <v>564</v>
      </c>
      <c r="BF12" s="63">
        <f t="shared" si="26"/>
        <v>71.86575628707733</v>
      </c>
      <c r="BG12" s="66">
        <f t="shared" si="27"/>
        <v>7.847965834340168</v>
      </c>
      <c r="BI12" s="134">
        <v>604</v>
      </c>
      <c r="BJ12" s="63">
        <f t="shared" si="28"/>
        <v>72.81255518329154</v>
      </c>
      <c r="BK12" s="66">
        <f t="shared" si="29"/>
        <v>8.295272683118272</v>
      </c>
      <c r="BM12" s="134">
        <v>644</v>
      </c>
      <c r="BN12" s="63">
        <f t="shared" si="30"/>
        <v>73.71144841581135</v>
      </c>
      <c r="BO12" s="66">
        <f t="shared" si="31"/>
        <v>8.73677039104091</v>
      </c>
      <c r="BQ12" s="134">
        <v>684</v>
      </c>
      <c r="BR12" s="63">
        <f t="shared" si="32"/>
        <v>74.56821334416817</v>
      </c>
      <c r="BS12" s="66">
        <f t="shared" si="33"/>
        <v>9.172809288630948</v>
      </c>
      <c r="BU12" s="134">
        <v>724</v>
      </c>
      <c r="BV12" s="63">
        <f t="shared" si="34"/>
        <v>75.38764138561191</v>
      </c>
      <c r="BW12" s="66">
        <f t="shared" si="35"/>
        <v>9.603696132323604</v>
      </c>
      <c r="BY12" s="134">
        <v>764</v>
      </c>
      <c r="BZ12" s="63">
        <f t="shared" si="36"/>
        <v>76.1737503341259</v>
      </c>
      <c r="CA12" s="66">
        <f t="shared" si="37"/>
        <v>10.029701788986586</v>
      </c>
      <c r="CC12" s="134">
        <v>804</v>
      </c>
      <c r="CD12" s="63">
        <f t="shared" si="38"/>
        <v>76.92994243478155</v>
      </c>
      <c r="CE12" s="66">
        <f t="shared" si="39"/>
        <v>10.451067224983333</v>
      </c>
      <c r="CG12" s="134">
        <v>844</v>
      </c>
      <c r="CH12" s="63">
        <f t="shared" si="40"/>
        <v>77.65912403860133</v>
      </c>
      <c r="CI12" s="66">
        <f t="shared" si="41"/>
        <v>10.868008240480286</v>
      </c>
      <c r="CK12" s="134">
        <v>884</v>
      </c>
      <c r="CL12" s="63">
        <f t="shared" si="42"/>
        <v>78.36379752568767</v>
      </c>
      <c r="CM12" s="66">
        <f t="shared" si="43"/>
        <v>11.28071925955636</v>
      </c>
      <c r="CO12" s="134">
        <v>924</v>
      </c>
      <c r="CP12" s="63">
        <f t="shared" si="44"/>
        <v>79.04613286882271</v>
      </c>
      <c r="CQ12" s="66">
        <f t="shared" si="45"/>
        <v>11.689376399138725</v>
      </c>
    </row>
    <row r="13" spans="1:95" ht="14.25" customHeight="1">
      <c r="A13" s="134">
        <v>5</v>
      </c>
      <c r="B13" s="65">
        <v>37.22</v>
      </c>
      <c r="C13" s="66">
        <v>0.13433637829124126</v>
      </c>
      <c r="D13" s="62"/>
      <c r="E13" s="134">
        <v>45</v>
      </c>
      <c r="F13" s="63">
        <f t="shared" si="0"/>
        <v>41.71381447600671</v>
      </c>
      <c r="G13" s="66">
        <f t="shared" si="1"/>
        <v>1.0787793100504741</v>
      </c>
      <c r="H13" s="62"/>
      <c r="I13" s="134">
        <v>85</v>
      </c>
      <c r="J13" s="63">
        <f t="shared" si="2"/>
        <v>48.84545604448795</v>
      </c>
      <c r="K13" s="66">
        <f t="shared" si="3"/>
        <v>1.740182340043726</v>
      </c>
      <c r="L13" s="62"/>
      <c r="M13" s="134">
        <v>125</v>
      </c>
      <c r="N13" s="63">
        <f t="shared" si="4"/>
        <v>53.24879142285778</v>
      </c>
      <c r="O13" s="66">
        <f t="shared" si="5"/>
        <v>2.3474711192476385</v>
      </c>
      <c r="Q13" s="134">
        <v>165</v>
      </c>
      <c r="R13" s="63">
        <f t="shared" si="6"/>
        <v>56.47469972004242</v>
      </c>
      <c r="S13" s="66">
        <f t="shared" si="7"/>
        <v>2.921662280949549</v>
      </c>
      <c r="U13" s="134">
        <v>205</v>
      </c>
      <c r="V13" s="63">
        <f t="shared" si="8"/>
        <v>59.04048576262951</v>
      </c>
      <c r="W13" s="66">
        <f t="shared" si="9"/>
        <v>3.4721936541002782</v>
      </c>
      <c r="Y13" s="134">
        <v>245</v>
      </c>
      <c r="Z13" s="63">
        <f t="shared" si="10"/>
        <v>61.18321323672698</v>
      </c>
      <c r="AA13" s="66">
        <f t="shared" si="11"/>
        <v>4.004366345586631</v>
      </c>
      <c r="AC13" s="134">
        <v>285</v>
      </c>
      <c r="AD13" s="63">
        <f t="shared" si="12"/>
        <v>63.031479575748016</v>
      </c>
      <c r="AE13" s="66">
        <f t="shared" si="13"/>
        <v>4.521550214563844</v>
      </c>
      <c r="AG13" s="134">
        <v>325</v>
      </c>
      <c r="AH13" s="63">
        <f t="shared" si="14"/>
        <v>64.6629106622118</v>
      </c>
      <c r="AI13" s="66">
        <f t="shared" si="15"/>
        <v>5.026065122520474</v>
      </c>
      <c r="AK13" s="134">
        <v>365</v>
      </c>
      <c r="AL13" s="63">
        <f t="shared" si="16"/>
        <v>66.12798125669558</v>
      </c>
      <c r="AM13" s="66">
        <f t="shared" si="17"/>
        <v>5.519599919180099</v>
      </c>
      <c r="AO13" s="134">
        <v>405</v>
      </c>
      <c r="AP13" s="63">
        <f t="shared" si="18"/>
        <v>67.46136514439416</v>
      </c>
      <c r="AQ13" s="66">
        <f t="shared" si="19"/>
        <v>6.0034361761452475</v>
      </c>
      <c r="AS13" s="134">
        <v>445</v>
      </c>
      <c r="AT13" s="63">
        <f t="shared" si="20"/>
        <v>68.68791160132984</v>
      </c>
      <c r="AU13" s="66">
        <f t="shared" si="21"/>
        <v>6.478578102400546</v>
      </c>
      <c r="AW13" s="134">
        <v>485</v>
      </c>
      <c r="AX13" s="63">
        <f t="shared" si="22"/>
        <v>69.82603876232763</v>
      </c>
      <c r="AY13" s="66">
        <f t="shared" si="23"/>
        <v>6.945832938494944</v>
      </c>
      <c r="BA13" s="134">
        <v>525</v>
      </c>
      <c r="BB13" s="63">
        <f t="shared" si="24"/>
        <v>70.8897776639861</v>
      </c>
      <c r="BC13" s="66">
        <f t="shared" si="25"/>
        <v>7.405863261251475</v>
      </c>
      <c r="BE13" s="134">
        <v>565</v>
      </c>
      <c r="BF13" s="63">
        <f t="shared" si="26"/>
        <v>71.89006364376506</v>
      </c>
      <c r="BG13" s="66">
        <f t="shared" si="27"/>
        <v>7.859222420496518</v>
      </c>
      <c r="BI13" s="134">
        <v>605</v>
      </c>
      <c r="BJ13" s="63">
        <f t="shared" si="28"/>
        <v>72.83558496407815</v>
      </c>
      <c r="BK13" s="66">
        <f t="shared" si="29"/>
        <v>8.306379365228967</v>
      </c>
      <c r="BM13" s="134">
        <v>645</v>
      </c>
      <c r="BN13" s="63">
        <f t="shared" si="30"/>
        <v>73.73335920275711</v>
      </c>
      <c r="BO13" s="66">
        <f t="shared" si="31"/>
        <v>8.74773653301668</v>
      </c>
      <c r="BQ13" s="134">
        <v>685</v>
      </c>
      <c r="BR13" s="63">
        <f t="shared" si="32"/>
        <v>74.58913591822</v>
      </c>
      <c r="BS13" s="66">
        <f t="shared" si="33"/>
        <v>9.183643054278553</v>
      </c>
      <c r="BU13" s="134">
        <v>725</v>
      </c>
      <c r="BV13" s="63">
        <f t="shared" si="34"/>
        <v>75.40768486626109</v>
      </c>
      <c r="BW13" s="66">
        <f t="shared" si="35"/>
        <v>9.614404702727844</v>
      </c>
      <c r="BY13" s="134">
        <v>765</v>
      </c>
      <c r="BZ13" s="63">
        <f t="shared" si="36"/>
        <v>76.19300671287542</v>
      </c>
      <c r="CA13" s="66">
        <f t="shared" si="37"/>
        <v>10.0402915307282</v>
      </c>
      <c r="CC13" s="134">
        <v>805</v>
      </c>
      <c r="CD13" s="63">
        <f t="shared" si="38"/>
        <v>76.94848998158493</v>
      </c>
      <c r="CE13" s="66">
        <f t="shared" si="39"/>
        <v>10.461543822271887</v>
      </c>
      <c r="CG13" s="134">
        <v>845</v>
      </c>
      <c r="CH13" s="63">
        <f t="shared" si="40"/>
        <v>77.67702990156583</v>
      </c>
      <c r="CI13" s="66">
        <f t="shared" si="41"/>
        <v>10.878376800333431</v>
      </c>
      <c r="CK13" s="134">
        <v>885</v>
      </c>
      <c r="CL13" s="63">
        <f t="shared" si="42"/>
        <v>78.38111974294141</v>
      </c>
      <c r="CM13" s="66">
        <f t="shared" si="43"/>
        <v>11.290984396528712</v>
      </c>
      <c r="CO13" s="134">
        <v>925</v>
      </c>
      <c r="CP13" s="63">
        <f t="shared" si="44"/>
        <v>79.06292194514792</v>
      </c>
      <c r="CQ13" s="66">
        <f t="shared" si="45"/>
        <v>11.699542304314837</v>
      </c>
    </row>
    <row r="14" spans="1:95" ht="14.25" customHeight="1">
      <c r="A14" s="134">
        <v>6</v>
      </c>
      <c r="B14" s="65">
        <v>37.22</v>
      </c>
      <c r="C14" s="66">
        <v>0.16120365394948952</v>
      </c>
      <c r="D14" s="62"/>
      <c r="E14" s="134">
        <v>46</v>
      </c>
      <c r="F14" s="63">
        <f t="shared" si="0"/>
        <v>41.958362580334644</v>
      </c>
      <c r="G14" s="66">
        <f t="shared" si="1"/>
        <v>1.0963249557684032</v>
      </c>
      <c r="H14" s="62"/>
      <c r="I14" s="134">
        <v>86</v>
      </c>
      <c r="J14" s="63">
        <f t="shared" si="2"/>
        <v>48.97793118186697</v>
      </c>
      <c r="K14" s="66">
        <f t="shared" si="3"/>
        <v>1.7558928669457492</v>
      </c>
      <c r="L14" s="62"/>
      <c r="M14" s="134">
        <v>126</v>
      </c>
      <c r="N14" s="63">
        <f t="shared" si="4"/>
        <v>53.340636503864154</v>
      </c>
      <c r="O14" s="66">
        <f t="shared" si="5"/>
        <v>2.362176536661166</v>
      </c>
      <c r="Q14" s="134">
        <v>166</v>
      </c>
      <c r="R14" s="63">
        <f t="shared" si="6"/>
        <v>56.54555490529796</v>
      </c>
      <c r="S14" s="66">
        <f t="shared" si="7"/>
        <v>2.93568610791804</v>
      </c>
      <c r="U14" s="134">
        <v>206</v>
      </c>
      <c r="V14" s="63">
        <f t="shared" si="8"/>
        <v>59.09852236363764</v>
      </c>
      <c r="W14" s="66">
        <f t="shared" si="9"/>
        <v>3.485704747954044</v>
      </c>
      <c r="Y14" s="134">
        <v>246</v>
      </c>
      <c r="Z14" s="63">
        <f t="shared" si="10"/>
        <v>61.23260841012681</v>
      </c>
      <c r="AA14" s="66">
        <f t="shared" si="11"/>
        <v>4.017467267641597</v>
      </c>
      <c r="AC14" s="134">
        <v>286</v>
      </c>
      <c r="AD14" s="63">
        <f t="shared" si="12"/>
        <v>63.07465474612557</v>
      </c>
      <c r="AE14" s="66">
        <f t="shared" si="13"/>
        <v>4.534309401314129</v>
      </c>
      <c r="AG14" s="134">
        <v>326</v>
      </c>
      <c r="AH14" s="63">
        <f t="shared" si="14"/>
        <v>64.70139455951575</v>
      </c>
      <c r="AI14" s="66">
        <f t="shared" si="15"/>
        <v>5.038531274625434</v>
      </c>
      <c r="AK14" s="134">
        <v>366</v>
      </c>
      <c r="AL14" s="63">
        <f t="shared" si="16"/>
        <v>66.16280070074149</v>
      </c>
      <c r="AM14" s="66">
        <f t="shared" si="17"/>
        <v>5.531809356974489</v>
      </c>
      <c r="AO14" s="134">
        <v>406</v>
      </c>
      <c r="AP14" s="63">
        <f t="shared" si="18"/>
        <v>67.49324308649928</v>
      </c>
      <c r="AQ14" s="66">
        <f t="shared" si="19"/>
        <v>6.015416972624515</v>
      </c>
      <c r="AS14" s="134">
        <v>446</v>
      </c>
      <c r="AT14" s="63">
        <f t="shared" si="20"/>
        <v>68.71737625806668</v>
      </c>
      <c r="AU14" s="66">
        <f t="shared" si="21"/>
        <v>6.490352575818033</v>
      </c>
      <c r="AW14" s="134">
        <v>486</v>
      </c>
      <c r="AX14" s="63">
        <f t="shared" si="22"/>
        <v>69.85348779189148</v>
      </c>
      <c r="AY14" s="66">
        <f t="shared" si="23"/>
        <v>6.9574192407957955</v>
      </c>
      <c r="BA14" s="134">
        <v>526</v>
      </c>
      <c r="BB14" s="63">
        <f t="shared" si="24"/>
        <v>70.91551791762829</v>
      </c>
      <c r="BC14" s="66">
        <f t="shared" si="25"/>
        <v>7.417276436040046</v>
      </c>
      <c r="BE14" s="134">
        <v>566</v>
      </c>
      <c r="BF14" s="63">
        <f t="shared" si="26"/>
        <v>71.91433685833648</v>
      </c>
      <c r="BG14" s="66">
        <f t="shared" si="27"/>
        <v>7.870475133699128</v>
      </c>
      <c r="BI14" s="134">
        <v>606</v>
      </c>
      <c r="BJ14" s="63">
        <f t="shared" si="28"/>
        <v>72.85858496816945</v>
      </c>
      <c r="BK14" s="66">
        <f t="shared" si="29"/>
        <v>8.3174824252317</v>
      </c>
      <c r="BM14" s="134">
        <v>646</v>
      </c>
      <c r="BN14" s="63">
        <f t="shared" si="30"/>
        <v>73.75524379172657</v>
      </c>
      <c r="BO14" s="66">
        <f t="shared" si="31"/>
        <v>8.758699270579381</v>
      </c>
      <c r="BQ14" s="134">
        <v>686</v>
      </c>
      <c r="BR14" s="63">
        <f t="shared" si="32"/>
        <v>74.61003526458443</v>
      </c>
      <c r="BS14" s="66">
        <f t="shared" si="33"/>
        <v>9.194473606228511</v>
      </c>
      <c r="BU14" s="134">
        <v>726</v>
      </c>
      <c r="BV14" s="63">
        <f t="shared" si="34"/>
        <v>75.42770761157544</v>
      </c>
      <c r="BW14" s="66">
        <f t="shared" si="35"/>
        <v>9.625110227910268</v>
      </c>
      <c r="BY14" s="134">
        <v>766</v>
      </c>
      <c r="BZ14" s="63">
        <f t="shared" si="36"/>
        <v>76.2122444680027</v>
      </c>
      <c r="CA14" s="66">
        <f t="shared" si="37"/>
        <v>10.050878377182567</v>
      </c>
      <c r="CC14" s="134">
        <v>806</v>
      </c>
      <c r="CD14" s="63">
        <f t="shared" si="38"/>
        <v>76.96702070957973</v>
      </c>
      <c r="CE14" s="66">
        <f t="shared" si="39"/>
        <v>10.472017658592844</v>
      </c>
      <c r="CG14" s="134">
        <v>846</v>
      </c>
      <c r="CH14" s="63">
        <f t="shared" si="40"/>
        <v>77.69492050034822</v>
      </c>
      <c r="CI14" s="66">
        <f t="shared" si="41"/>
        <v>10.888742720268416</v>
      </c>
      <c r="CK14" s="134">
        <v>886</v>
      </c>
      <c r="CL14" s="63">
        <f t="shared" si="42"/>
        <v>78.39842804464476</v>
      </c>
      <c r="CM14" s="66">
        <f t="shared" si="43"/>
        <v>11.301247003262088</v>
      </c>
      <c r="CO14" s="134">
        <v>926</v>
      </c>
      <c r="CP14" s="63">
        <f t="shared" si="44"/>
        <v>79.0796982834087</v>
      </c>
      <c r="CQ14" s="66">
        <f t="shared" si="45"/>
        <v>11.709705779116247</v>
      </c>
    </row>
    <row r="15" spans="1:95" ht="14.25" customHeight="1">
      <c r="A15" s="134">
        <v>7</v>
      </c>
      <c r="B15" s="65">
        <v>37.22</v>
      </c>
      <c r="C15" s="66">
        <v>0.18807092960773777</v>
      </c>
      <c r="D15" s="62"/>
      <c r="E15" s="134">
        <v>47</v>
      </c>
      <c r="F15" s="63">
        <f t="shared" si="0"/>
        <v>42.19775871103792</v>
      </c>
      <c r="G15" s="66">
        <f t="shared" si="1"/>
        <v>1.1138032311584816</v>
      </c>
      <c r="H15" s="62"/>
      <c r="I15" s="134">
        <v>87</v>
      </c>
      <c r="J15" s="63">
        <f t="shared" si="2"/>
        <v>49.10893258521631</v>
      </c>
      <c r="K15" s="66">
        <f t="shared" si="3"/>
        <v>1.7715717980437304</v>
      </c>
      <c r="L15" s="62"/>
      <c r="M15" s="134">
        <v>127</v>
      </c>
      <c r="N15" s="63">
        <f t="shared" si="4"/>
        <v>53.43179505531218</v>
      </c>
      <c r="O15" s="66">
        <f t="shared" si="5"/>
        <v>2.3768619390108565</v>
      </c>
      <c r="Q15" s="134">
        <v>167</v>
      </c>
      <c r="R15" s="63">
        <f t="shared" si="6"/>
        <v>56.616014561530214</v>
      </c>
      <c r="S15" s="66">
        <f t="shared" si="7"/>
        <v>2.9496954402981617</v>
      </c>
      <c r="U15" s="134">
        <v>207</v>
      </c>
      <c r="V15" s="63">
        <f t="shared" si="8"/>
        <v>59.15630212779924</v>
      </c>
      <c r="W15" s="66">
        <f t="shared" si="9"/>
        <v>3.499204523514744</v>
      </c>
      <c r="Y15" s="134">
        <v>247</v>
      </c>
      <c r="Z15" s="63">
        <f t="shared" si="10"/>
        <v>61.28182348090832</v>
      </c>
      <c r="AA15" s="66">
        <f t="shared" si="11"/>
        <v>4.030558915678319</v>
      </c>
      <c r="AC15" s="134">
        <v>287</v>
      </c>
      <c r="AD15" s="63">
        <f t="shared" si="12"/>
        <v>63.11769666956411</v>
      </c>
      <c r="AE15" s="66">
        <f t="shared" si="13"/>
        <v>4.54706073167581</v>
      </c>
      <c r="AG15" s="134">
        <v>327</v>
      </c>
      <c r="AH15" s="63">
        <f t="shared" si="14"/>
        <v>64.73977590260917</v>
      </c>
      <c r="AI15" s="66">
        <f t="shared" si="15"/>
        <v>5.05099060725697</v>
      </c>
      <c r="AK15" s="134">
        <v>367</v>
      </c>
      <c r="AL15" s="63">
        <f t="shared" si="16"/>
        <v>66.19753878194675</v>
      </c>
      <c r="AM15" s="66">
        <f t="shared" si="17"/>
        <v>5.544012764717583</v>
      </c>
      <c r="AO15" s="134">
        <v>407</v>
      </c>
      <c r="AP15" s="63">
        <f t="shared" si="18"/>
        <v>67.52505490813883</v>
      </c>
      <c r="AQ15" s="66">
        <f t="shared" si="19"/>
        <v>6.027392359083356</v>
      </c>
      <c r="AS15" s="134">
        <v>447</v>
      </c>
      <c r="AT15" s="63">
        <f t="shared" si="20"/>
        <v>68.74678612269328</v>
      </c>
      <c r="AU15" s="66">
        <f t="shared" si="21"/>
        <v>6.502122138513258</v>
      </c>
      <c r="AW15" s="134">
        <v>487</v>
      </c>
      <c r="AX15" s="63">
        <f t="shared" si="22"/>
        <v>69.88089067747714</v>
      </c>
      <c r="AY15" s="66">
        <f t="shared" si="23"/>
        <v>6.969001042755195</v>
      </c>
      <c r="BA15" s="134">
        <v>527</v>
      </c>
      <c r="BB15" s="63">
        <f t="shared" si="24"/>
        <v>70.94121877855231</v>
      </c>
      <c r="BC15" s="66">
        <f t="shared" si="25"/>
        <v>7.428685453587501</v>
      </c>
      <c r="BE15" s="134">
        <v>567</v>
      </c>
      <c r="BF15" s="63">
        <f t="shared" si="26"/>
        <v>71.93857605132875</v>
      </c>
      <c r="BG15" s="66">
        <f t="shared" si="27"/>
        <v>7.8817239806837565</v>
      </c>
      <c r="BI15" s="134">
        <v>607</v>
      </c>
      <c r="BJ15" s="63">
        <f t="shared" si="28"/>
        <v>72.88155529375746</v>
      </c>
      <c r="BK15" s="66">
        <f t="shared" si="29"/>
        <v>8.328581868943616</v>
      </c>
      <c r="BM15" s="134">
        <v>647</v>
      </c>
      <c r="BN15" s="63">
        <f t="shared" si="30"/>
        <v>73.77710226376531</v>
      </c>
      <c r="BO15" s="66">
        <f t="shared" si="31"/>
        <v>8.769658608803423</v>
      </c>
      <c r="BQ15" s="134">
        <v>687</v>
      </c>
      <c r="BR15" s="63">
        <f t="shared" si="32"/>
        <v>74.63091145093138</v>
      </c>
      <c r="BS15" s="66">
        <f t="shared" si="33"/>
        <v>9.205300948946489</v>
      </c>
      <c r="BU15" s="134">
        <v>727</v>
      </c>
      <c r="BV15" s="63">
        <f t="shared" si="34"/>
        <v>75.44770967863782</v>
      </c>
      <c r="BW15" s="66">
        <f t="shared" si="35"/>
        <v>9.635812711831623</v>
      </c>
      <c r="BY15" s="134">
        <v>767</v>
      </c>
      <c r="BZ15" s="63">
        <f t="shared" si="36"/>
        <v>76.23146364810171</v>
      </c>
      <c r="CA15" s="66">
        <f t="shared" si="37"/>
        <v>10.061462331887151</v>
      </c>
      <c r="CC15" s="134">
        <v>807</v>
      </c>
      <c r="CD15" s="63">
        <f t="shared" si="38"/>
        <v>76.98553466047417</v>
      </c>
      <c r="CE15" s="66">
        <f t="shared" si="39"/>
        <v>10.482488737125431</v>
      </c>
      <c r="CG15" s="134">
        <v>847</v>
      </c>
      <c r="CH15" s="63">
        <f t="shared" si="40"/>
        <v>77.71279587101274</v>
      </c>
      <c r="CI15" s="66">
        <f t="shared" si="41"/>
        <v>10.899106003158678</v>
      </c>
      <c r="CK15" s="134">
        <v>887</v>
      </c>
      <c r="CL15" s="63">
        <f t="shared" si="42"/>
        <v>78.41572246219211</v>
      </c>
      <c r="CM15" s="66">
        <f t="shared" si="43"/>
        <v>11.311507082366859</v>
      </c>
      <c r="CO15" s="134">
        <v>927</v>
      </c>
      <c r="CP15" s="63">
        <f t="shared" si="44"/>
        <v>79.09646191110225</v>
      </c>
      <c r="CQ15" s="66">
        <f t="shared" si="45"/>
        <v>11.71986682592541</v>
      </c>
    </row>
    <row r="16" spans="1:95" ht="14.25" customHeight="1">
      <c r="A16" s="134">
        <v>8</v>
      </c>
      <c r="B16" s="65">
        <v>37.22</v>
      </c>
      <c r="C16" s="66">
        <v>0.21493820526598603</v>
      </c>
      <c r="D16" s="62"/>
      <c r="E16" s="134">
        <v>48</v>
      </c>
      <c r="F16" s="63">
        <f t="shared" si="0"/>
        <v>42.432219817885105</v>
      </c>
      <c r="G16" s="66">
        <f t="shared" si="1"/>
        <v>1.1312158592223376</v>
      </c>
      <c r="H16" s="62"/>
      <c r="I16" s="134">
        <v>88</v>
      </c>
      <c r="J16" s="63">
        <f t="shared" si="2"/>
        <v>49.23849394099797</v>
      </c>
      <c r="K16" s="66">
        <f t="shared" si="3"/>
        <v>1.7872195706361285</v>
      </c>
      <c r="L16" s="62"/>
      <c r="M16" s="134">
        <v>128</v>
      </c>
      <c r="N16" s="63">
        <f t="shared" si="4"/>
        <v>53.5222778464599</v>
      </c>
      <c r="O16" s="66">
        <f t="shared" si="5"/>
        <v>2.3915275124723836</v>
      </c>
      <c r="Q16" s="134">
        <v>168</v>
      </c>
      <c r="R16" s="63">
        <f t="shared" si="6"/>
        <v>56.686083411516115</v>
      </c>
      <c r="S16" s="66">
        <f t="shared" si="7"/>
        <v>2.963690378472502</v>
      </c>
      <c r="U16" s="134">
        <v>208</v>
      </c>
      <c r="V16" s="63">
        <f t="shared" si="8"/>
        <v>59.21382753066466</v>
      </c>
      <c r="W16" s="66">
        <f t="shared" si="9"/>
        <v>3.5126930427235847</v>
      </c>
      <c r="Y16" s="134">
        <v>248</v>
      </c>
      <c r="Z16" s="63">
        <f t="shared" si="10"/>
        <v>61.33085990445214</v>
      </c>
      <c r="AA16" s="66">
        <f t="shared" si="11"/>
        <v>4.0436413314008846</v>
      </c>
      <c r="AC16" s="134">
        <v>288</v>
      </c>
      <c r="AD16" s="63">
        <f t="shared" si="12"/>
        <v>63.16060627300167</v>
      </c>
      <c r="AE16" s="66">
        <f t="shared" si="13"/>
        <v>4.55980423549397</v>
      </c>
      <c r="AG16" s="134">
        <v>328</v>
      </c>
      <c r="AH16" s="63">
        <f t="shared" si="14"/>
        <v>64.77805531777878</v>
      </c>
      <c r="AI16" s="66">
        <f t="shared" si="15"/>
        <v>5.063443142757917</v>
      </c>
      <c r="AK16" s="134">
        <v>368</v>
      </c>
      <c r="AL16" s="63">
        <f t="shared" si="16"/>
        <v>66.23219594310318</v>
      </c>
      <c r="AM16" s="66">
        <f t="shared" si="17"/>
        <v>5.556210159725501</v>
      </c>
      <c r="AO16" s="134">
        <v>408</v>
      </c>
      <c r="AP16" s="63">
        <f t="shared" si="18"/>
        <v>67.55680093383096</v>
      </c>
      <c r="AQ16" s="66">
        <f t="shared" si="19"/>
        <v>6.039362349315783</v>
      </c>
      <c r="AS16" s="134">
        <v>448</v>
      </c>
      <c r="AT16" s="63">
        <f t="shared" si="20"/>
        <v>68.77614144009091</v>
      </c>
      <c r="AU16" s="66">
        <f t="shared" si="21"/>
        <v>6.513886801722383</v>
      </c>
      <c r="AW16" s="134">
        <v>488</v>
      </c>
      <c r="AX16" s="63">
        <f t="shared" si="22"/>
        <v>69.90824760839345</v>
      </c>
      <c r="AY16" s="66">
        <f t="shared" si="23"/>
        <v>6.980578353696408</v>
      </c>
      <c r="BA16" s="134">
        <v>528</v>
      </c>
      <c r="BB16" s="63">
        <f t="shared" si="24"/>
        <v>70.96688039611453</v>
      </c>
      <c r="BC16" s="66">
        <f t="shared" si="25"/>
        <v>7.440090321751105</v>
      </c>
      <c r="BE16" s="134">
        <v>568</v>
      </c>
      <c r="BF16" s="63">
        <f t="shared" si="26"/>
        <v>71.96278134264183</v>
      </c>
      <c r="BG16" s="66">
        <f t="shared" si="27"/>
        <v>7.89296896816062</v>
      </c>
      <c r="BI16" s="134">
        <v>608</v>
      </c>
      <c r="BJ16" s="63">
        <f t="shared" si="28"/>
        <v>72.90449603854925</v>
      </c>
      <c r="BK16" s="66">
        <f t="shared" si="29"/>
        <v>8.339677702161355</v>
      </c>
      <c r="BM16" s="134">
        <v>648</v>
      </c>
      <c r="BN16" s="63">
        <f t="shared" si="30"/>
        <v>73.79893469954342</v>
      </c>
      <c r="BO16" s="66">
        <f t="shared" si="31"/>
        <v>8.780614552746504</v>
      </c>
      <c r="BQ16" s="134">
        <v>688</v>
      </c>
      <c r="BR16" s="63">
        <f t="shared" si="32"/>
        <v>74.6517645446355</v>
      </c>
      <c r="BS16" s="66">
        <f t="shared" si="33"/>
        <v>9.216125086884364</v>
      </c>
      <c r="BU16" s="134">
        <v>728</v>
      </c>
      <c r="BV16" s="63">
        <f t="shared" si="34"/>
        <v>75.46769112429567</v>
      </c>
      <c r="BW16" s="66">
        <f t="shared" si="35"/>
        <v>9.646512158441158</v>
      </c>
      <c r="BY16" s="134">
        <v>768</v>
      </c>
      <c r="BZ16" s="63">
        <f t="shared" si="36"/>
        <v>76.25066430157648</v>
      </c>
      <c r="CA16" s="66">
        <f t="shared" si="37"/>
        <v>10.072043398369733</v>
      </c>
      <c r="CC16" s="134">
        <v>808</v>
      </c>
      <c r="CD16" s="63">
        <f t="shared" si="38"/>
        <v>77.00403187582141</v>
      </c>
      <c r="CE16" s="66">
        <f t="shared" si="39"/>
        <v>10.492957061040656</v>
      </c>
      <c r="CG16" s="134">
        <v>848</v>
      </c>
      <c r="CH16" s="63">
        <f t="shared" si="40"/>
        <v>77.73065604949593</v>
      </c>
      <c r="CI16" s="66">
        <f t="shared" si="41"/>
        <v>10.909466651870606</v>
      </c>
      <c r="CK16" s="134">
        <v>888</v>
      </c>
      <c r="CL16" s="63">
        <f t="shared" si="42"/>
        <v>78.43300302687166</v>
      </c>
      <c r="CM16" s="66">
        <f t="shared" si="43"/>
        <v>11.321764636447305</v>
      </c>
      <c r="CO16" s="134">
        <v>928</v>
      </c>
      <c r="CP16" s="63">
        <f t="shared" si="44"/>
        <v>79.11321285563679</v>
      </c>
      <c r="CQ16" s="66">
        <f t="shared" si="45"/>
        <v>11.730025447119486</v>
      </c>
    </row>
    <row r="17" spans="1:95" ht="14.25" customHeight="1">
      <c r="A17" s="134">
        <v>9</v>
      </c>
      <c r="B17" s="65">
        <v>37.22</v>
      </c>
      <c r="C17" s="66">
        <v>0.2418054809242343</v>
      </c>
      <c r="D17" s="62"/>
      <c r="E17" s="134">
        <v>49</v>
      </c>
      <c r="F17" s="63">
        <f t="shared" si="0"/>
        <v>42.661949429107715</v>
      </c>
      <c r="G17" s="66">
        <f t="shared" si="1"/>
        <v>1.1485644855827406</v>
      </c>
      <c r="H17" s="62"/>
      <c r="I17" s="134">
        <v>89</v>
      </c>
      <c r="J17" s="63">
        <f t="shared" si="2"/>
        <v>49.366647793710584</v>
      </c>
      <c r="K17" s="66">
        <f t="shared" si="3"/>
        <v>1.8028366109018807</v>
      </c>
      <c r="L17" s="62"/>
      <c r="M17" s="134">
        <v>129</v>
      </c>
      <c r="N17" s="63">
        <f t="shared" si="4"/>
        <v>53.612095395137864</v>
      </c>
      <c r="O17" s="66">
        <f t="shared" si="5"/>
        <v>2.4061734399528647</v>
      </c>
      <c r="Q17" s="134">
        <v>169</v>
      </c>
      <c r="R17" s="63">
        <f t="shared" si="6"/>
        <v>56.75576609394657</v>
      </c>
      <c r="S17" s="66">
        <f t="shared" si="7"/>
        <v>2.977671021482787</v>
      </c>
      <c r="U17" s="134">
        <v>209</v>
      </c>
      <c r="V17" s="63">
        <f t="shared" si="8"/>
        <v>59.27110101216447</v>
      </c>
      <c r="W17" s="66">
        <f t="shared" si="9"/>
        <v>3.5261703668556112</v>
      </c>
      <c r="Y17" s="134">
        <v>249</v>
      </c>
      <c r="Z17" s="63">
        <f t="shared" si="10"/>
        <v>61.379719118568836</v>
      </c>
      <c r="AA17" s="66">
        <f t="shared" si="11"/>
        <v>4.05671455613865</v>
      </c>
      <c r="AC17" s="134">
        <v>289</v>
      </c>
      <c r="AD17" s="63">
        <f t="shared" si="12"/>
        <v>63.203384473737394</v>
      </c>
      <c r="AE17" s="66">
        <f t="shared" si="13"/>
        <v>4.572539942383731</v>
      </c>
      <c r="AG17" s="134">
        <v>329</v>
      </c>
      <c r="AH17" s="63">
        <f t="shared" si="14"/>
        <v>64.81623342559179</v>
      </c>
      <c r="AI17" s="66">
        <f t="shared" si="15"/>
        <v>5.075888903320614</v>
      </c>
      <c r="AK17" s="134">
        <v>369</v>
      </c>
      <c r="AL17" s="63">
        <f t="shared" si="16"/>
        <v>66.2667726233977</v>
      </c>
      <c r="AM17" s="66">
        <f t="shared" si="17"/>
        <v>5.568401559210871</v>
      </c>
      <c r="AO17" s="134">
        <v>409</v>
      </c>
      <c r="AP17" s="63">
        <f t="shared" si="18"/>
        <v>67.5884814857105</v>
      </c>
      <c r="AQ17" s="66">
        <f t="shared" si="19"/>
        <v>6.051326957041791</v>
      </c>
      <c r="AS17" s="134">
        <v>449</v>
      </c>
      <c r="AT17" s="63">
        <f t="shared" si="20"/>
        <v>68.80544245350283</v>
      </c>
      <c r="AU17" s="66">
        <f t="shared" si="21"/>
        <v>6.525646576626901</v>
      </c>
      <c r="AW17" s="134">
        <v>489</v>
      </c>
      <c r="AX17" s="63">
        <f t="shared" si="22"/>
        <v>69.93555877278662</v>
      </c>
      <c r="AY17" s="66">
        <f t="shared" si="23"/>
        <v>6.992151182901252</v>
      </c>
      <c r="BA17" s="134">
        <v>529</v>
      </c>
      <c r="BB17" s="63">
        <f t="shared" si="24"/>
        <v>70.99250291882359</v>
      </c>
      <c r="BC17" s="66">
        <f t="shared" si="25"/>
        <v>7.451491048355983</v>
      </c>
      <c r="BE17" s="134">
        <v>569</v>
      </c>
      <c r="BF17" s="63">
        <f t="shared" si="26"/>
        <v>71.98695285154287</v>
      </c>
      <c r="BG17" s="66">
        <f t="shared" si="27"/>
        <v>7.904210102814552</v>
      </c>
      <c r="BI17" s="134">
        <v>609</v>
      </c>
      <c r="BJ17" s="63">
        <f t="shared" si="28"/>
        <v>72.92740729977017</v>
      </c>
      <c r="BK17" s="66">
        <f t="shared" si="29"/>
        <v>8.350769930661162</v>
      </c>
      <c r="BM17" s="134">
        <v>649</v>
      </c>
      <c r="BN17" s="63">
        <f t="shared" si="30"/>
        <v>73.82074117935788</v>
      </c>
      <c r="BO17" s="66">
        <f t="shared" si="31"/>
        <v>8.791567107449696</v>
      </c>
      <c r="BQ17" s="134">
        <v>689</v>
      </c>
      <c r="BR17" s="63">
        <f t="shared" si="32"/>
        <v>74.67259461277786</v>
      </c>
      <c r="BS17" s="66">
        <f t="shared" si="33"/>
        <v>9.226946024480304</v>
      </c>
      <c r="BU17" s="134">
        <v>729</v>
      </c>
      <c r="BV17" s="63">
        <f t="shared" si="34"/>
        <v>75.48765200516236</v>
      </c>
      <c r="BW17" s="66">
        <f t="shared" si="35"/>
        <v>9.657208571676676</v>
      </c>
      <c r="BY17" s="134">
        <v>769</v>
      </c>
      <c r="BZ17" s="63">
        <f t="shared" si="36"/>
        <v>76.26984647664202</v>
      </c>
      <c r="CA17" s="66">
        <f t="shared" si="37"/>
        <v>10.08262158014845</v>
      </c>
      <c r="CC17" s="134">
        <v>809</v>
      </c>
      <c r="CD17" s="63">
        <f t="shared" si="38"/>
        <v>77.02251239702049</v>
      </c>
      <c r="CE17" s="66">
        <f t="shared" si="39"/>
        <v>10.503422633501307</v>
      </c>
      <c r="CG17" s="134">
        <v>849</v>
      </c>
      <c r="CH17" s="63">
        <f t="shared" si="40"/>
        <v>77.74850107160738</v>
      </c>
      <c r="CI17" s="66">
        <f t="shared" si="41"/>
        <v>10.919824669263527</v>
      </c>
      <c r="CK17" s="134">
        <v>889</v>
      </c>
      <c r="CL17" s="63">
        <f t="shared" si="42"/>
        <v>78.45026976986605</v>
      </c>
      <c r="CM17" s="66">
        <f t="shared" si="43"/>
        <v>11.33201966810162</v>
      </c>
      <c r="CO17" s="134">
        <v>929</v>
      </c>
      <c r="CP17" s="63">
        <f t="shared" si="44"/>
        <v>79.12995114433201</v>
      </c>
      <c r="CQ17" s="66">
        <f t="shared" si="45"/>
        <v>11.740181645070347</v>
      </c>
    </row>
    <row r="18" spans="1:95" ht="14.25" customHeight="1">
      <c r="A18" s="134">
        <v>10</v>
      </c>
      <c r="B18" s="65">
        <v>37.22</v>
      </c>
      <c r="C18" s="66">
        <v>0.2686727565824825</v>
      </c>
      <c r="D18" s="62"/>
      <c r="E18" s="134">
        <v>50</v>
      </c>
      <c r="F18" s="63">
        <f t="shared" si="0"/>
        <v>42.88713873616136</v>
      </c>
      <c r="G18" s="66">
        <f t="shared" si="1"/>
        <v>1.1658506832921742</v>
      </c>
      <c r="H18" s="62"/>
      <c r="I18" s="134">
        <v>90</v>
      </c>
      <c r="J18" s="63">
        <f t="shared" si="2"/>
        <v>49.493425596929555</v>
      </c>
      <c r="K18" s="66">
        <f t="shared" si="3"/>
        <v>1.8184233343020688</v>
      </c>
      <c r="L18" s="62"/>
      <c r="M18" s="134">
        <v>130</v>
      </c>
      <c r="N18" s="63">
        <f t="shared" si="4"/>
        <v>53.70125797551538</v>
      </c>
      <c r="O18" s="66">
        <f t="shared" si="5"/>
        <v>2.4207999011731225</v>
      </c>
      <c r="Q18" s="134">
        <v>170</v>
      </c>
      <c r="R18" s="63">
        <f t="shared" si="6"/>
        <v>56.8250671654108</v>
      </c>
      <c r="S18" s="66">
        <f t="shared" si="7"/>
        <v>2.9916374670557073</v>
      </c>
      <c r="U18" s="134">
        <v>210</v>
      </c>
      <c r="V18" s="63">
        <f t="shared" si="8"/>
        <v>59.32812497728968</v>
      </c>
      <c r="W18" s="66">
        <f t="shared" si="9"/>
        <v>3.539636556530082</v>
      </c>
      <c r="Y18" s="134">
        <v>250</v>
      </c>
      <c r="Z18" s="63">
        <f t="shared" si="10"/>
        <v>61.428402543780614</v>
      </c>
      <c r="AA18" s="66">
        <f t="shared" si="11"/>
        <v>4.069778630851138</v>
      </c>
      <c r="AC18" s="134">
        <v>290</v>
      </c>
      <c r="AD18" s="63">
        <f t="shared" si="12"/>
        <v>63.24603217956468</v>
      </c>
      <c r="AE18" s="66">
        <f t="shared" si="13"/>
        <v>4.585267881732847</v>
      </c>
      <c r="AG18" s="134">
        <v>330</v>
      </c>
      <c r="AH18" s="63">
        <f t="shared" si="14"/>
        <v>64.85431084096527</v>
      </c>
      <c r="AI18" s="66">
        <f t="shared" si="15"/>
        <v>5.088327910988382</v>
      </c>
      <c r="AK18" s="134">
        <v>370</v>
      </c>
      <c r="AL18" s="63">
        <f t="shared" si="16"/>
        <v>66.3012692584515</v>
      </c>
      <c r="AM18" s="66">
        <f t="shared" si="17"/>
        <v>5.580586980283725</v>
      </c>
      <c r="AO18" s="134">
        <v>410</v>
      </c>
      <c r="AP18" s="63">
        <f t="shared" si="18"/>
        <v>67.62009688355235</v>
      </c>
      <c r="AQ18" s="66">
        <f t="shared" si="19"/>
        <v>6.063286195907933</v>
      </c>
      <c r="AS18" s="134">
        <v>450</v>
      </c>
      <c r="AT18" s="63">
        <f t="shared" si="20"/>
        <v>68.83468940454881</v>
      </c>
      <c r="AU18" s="66">
        <f t="shared" si="21"/>
        <v>6.537401474354042</v>
      </c>
      <c r="AW18" s="134">
        <v>490</v>
      </c>
      <c r="AX18" s="63">
        <f t="shared" si="22"/>
        <v>69.96282435764982</v>
      </c>
      <c r="AY18" s="66">
        <f t="shared" si="23"/>
        <v>7.003719539610365</v>
      </c>
      <c r="BA18" s="134">
        <v>530</v>
      </c>
      <c r="BB18" s="63">
        <f t="shared" si="24"/>
        <v>71.01808649434668</v>
      </c>
      <c r="BC18" s="66">
        <f t="shared" si="25"/>
        <v>7.462887641195319</v>
      </c>
      <c r="BE18" s="134">
        <v>570</v>
      </c>
      <c r="BF18" s="63">
        <f t="shared" si="26"/>
        <v>72.01109069667086</v>
      </c>
      <c r="BG18" s="66">
        <f t="shared" si="27"/>
        <v>7.915447391305123</v>
      </c>
      <c r="BI18" s="134">
        <v>610</v>
      </c>
      <c r="BJ18" s="63">
        <f t="shared" si="28"/>
        <v>72.95028917416703</v>
      </c>
      <c r="BK18" s="66">
        <f t="shared" si="29"/>
        <v>8.361858560198987</v>
      </c>
      <c r="BM18" s="134">
        <v>650</v>
      </c>
      <c r="BN18" s="63">
        <f t="shared" si="30"/>
        <v>73.84252178313464</v>
      </c>
      <c r="BO18" s="66">
        <f t="shared" si="31"/>
        <v>8.802516277937539</v>
      </c>
      <c r="BQ18" s="134">
        <v>690</v>
      </c>
      <c r="BR18" s="63">
        <f t="shared" si="32"/>
        <v>74.69340172214763</v>
      </c>
      <c r="BS18" s="66">
        <f t="shared" si="33"/>
        <v>9.237763766158817</v>
      </c>
      <c r="BU18" s="134">
        <v>730</v>
      </c>
      <c r="BV18" s="63">
        <f t="shared" si="34"/>
        <v>75.50759237761842</v>
      </c>
      <c r="BW18" s="66">
        <f t="shared" si="35"/>
        <v>9.667901955464586</v>
      </c>
      <c r="BY18" s="134">
        <v>770</v>
      </c>
      <c r="BZ18" s="63">
        <f t="shared" si="36"/>
        <v>76.28901022132538</v>
      </c>
      <c r="CA18" s="66">
        <f t="shared" si="37"/>
        <v>10.09319688073183</v>
      </c>
      <c r="CC18" s="134">
        <v>810</v>
      </c>
      <c r="CD18" s="63">
        <f t="shared" si="38"/>
        <v>77.040976265317</v>
      </c>
      <c r="CE18" s="66">
        <f t="shared" si="39"/>
        <v>10.513885457662004</v>
      </c>
      <c r="CG18" s="134">
        <v>850</v>
      </c>
      <c r="CH18" s="63">
        <f t="shared" si="40"/>
        <v>77.76633097303007</v>
      </c>
      <c r="CI18" s="66">
        <f t="shared" si="41"/>
        <v>10.930180058189787</v>
      </c>
      <c r="CK18" s="134">
        <v>890</v>
      </c>
      <c r="CL18" s="63">
        <f t="shared" si="42"/>
        <v>78.4675227222527</v>
      </c>
      <c r="CM18" s="66">
        <f t="shared" si="43"/>
        <v>11.342272179921947</v>
      </c>
      <c r="CO18" s="134">
        <v>930</v>
      </c>
      <c r="CP18" s="63">
        <f t="shared" si="44"/>
        <v>79.14667680441944</v>
      </c>
      <c r="CQ18" s="66">
        <f t="shared" si="45"/>
        <v>11.750335422144598</v>
      </c>
    </row>
    <row r="19" spans="1:95" ht="14.25" customHeight="1">
      <c r="A19" s="134">
        <v>11</v>
      </c>
      <c r="B19" s="65">
        <v>37.22</v>
      </c>
      <c r="C19" s="66">
        <v>0.2955400322407308</v>
      </c>
      <c r="D19" s="62"/>
      <c r="E19" s="134">
        <v>51</v>
      </c>
      <c r="F19" s="63">
        <f t="shared" si="0"/>
        <v>43.107967571062424</v>
      </c>
      <c r="G19" s="66">
        <f t="shared" si="1"/>
        <v>1.1830759572677083</v>
      </c>
      <c r="H19" s="62"/>
      <c r="I19" s="134">
        <v>91</v>
      </c>
      <c r="J19" s="63">
        <f t="shared" si="2"/>
        <v>49.61885776152714</v>
      </c>
      <c r="K19" s="66">
        <f t="shared" si="3"/>
        <v>1.8339801459629421</v>
      </c>
      <c r="L19" s="62"/>
      <c r="M19" s="134">
        <v>131</v>
      </c>
      <c r="N19" s="63">
        <f t="shared" si="4"/>
        <v>53.78977562556934</v>
      </c>
      <c r="O19" s="66">
        <f t="shared" si="5"/>
        <v>2.4354070727472648</v>
      </c>
      <c r="Q19" s="134">
        <v>171</v>
      </c>
      <c r="R19" s="63">
        <f t="shared" si="6"/>
        <v>56.89399110232249</v>
      </c>
      <c r="S19" s="66">
        <f t="shared" si="7"/>
        <v>3.005589811628096</v>
      </c>
      <c r="U19" s="134">
        <v>211</v>
      </c>
      <c r="V19" s="63">
        <f t="shared" si="8"/>
        <v>59.38490179675564</v>
      </c>
      <c r="W19" s="66">
        <f t="shared" si="9"/>
        <v>3.553091671720631</v>
      </c>
      <c r="Y19" s="134">
        <v>251</v>
      </c>
      <c r="Z19" s="63">
        <f t="shared" si="10"/>
        <v>61.47691158359731</v>
      </c>
      <c r="AA19" s="66">
        <f t="shared" si="11"/>
        <v>4.082833596132852</v>
      </c>
      <c r="AC19" s="134">
        <v>291</v>
      </c>
      <c r="AD19" s="63">
        <f t="shared" si="12"/>
        <v>63.288550288902094</v>
      </c>
      <c r="AE19" s="66">
        <f t="shared" si="13"/>
        <v>4.5979880827042425</v>
      </c>
      <c r="AG19" s="134">
        <v>331</v>
      </c>
      <c r="AH19" s="63">
        <f t="shared" si="14"/>
        <v>64.8922881732346</v>
      </c>
      <c r="AI19" s="66">
        <f t="shared" si="15"/>
        <v>5.100760187656996</v>
      </c>
      <c r="AK19" s="134">
        <v>371</v>
      </c>
      <c r="AL19" s="63">
        <f t="shared" si="16"/>
        <v>66.33568628035843</v>
      </c>
      <c r="AM19" s="66">
        <f t="shared" si="17"/>
        <v>5.592766439952408</v>
      </c>
      <c r="AO19" s="134">
        <v>411</v>
      </c>
      <c r="AP19" s="63">
        <f t="shared" si="18"/>
        <v>67.65164744479446</v>
      </c>
      <c r="AQ19" s="66">
        <f t="shared" si="19"/>
        <v>6.075240079487893</v>
      </c>
      <c r="AS19" s="134">
        <v>451</v>
      </c>
      <c r="AT19" s="63">
        <f t="shared" si="20"/>
        <v>68.86388253323969</v>
      </c>
      <c r="AU19" s="66">
        <f t="shared" si="21"/>
        <v>6.549151505977147</v>
      </c>
      <c r="AW19" s="134">
        <v>491</v>
      </c>
      <c r="AX19" s="63">
        <f t="shared" si="22"/>
        <v>69.99004454883247</v>
      </c>
      <c r="AY19" s="66">
        <f t="shared" si="23"/>
        <v>7.015283433023483</v>
      </c>
      <c r="BA19" s="134">
        <v>531</v>
      </c>
      <c r="BB19" s="63">
        <f t="shared" si="24"/>
        <v>71.04363126951588</v>
      </c>
      <c r="BC19" s="66">
        <f t="shared" si="25"/>
        <v>7.474280108030554</v>
      </c>
      <c r="BE19" s="134">
        <v>571</v>
      </c>
      <c r="BF19" s="63">
        <f t="shared" si="26"/>
        <v>72.03519499604086</v>
      </c>
      <c r="BG19" s="66">
        <f t="shared" si="27"/>
        <v>7.926680840266801</v>
      </c>
      <c r="BI19" s="134">
        <v>611</v>
      </c>
      <c r="BJ19" s="63">
        <f t="shared" si="28"/>
        <v>72.97314175801122</v>
      </c>
      <c r="BK19" s="66">
        <f t="shared" si="29"/>
        <v>8.372943596510595</v>
      </c>
      <c r="BM19" s="134">
        <v>651</v>
      </c>
      <c r="BN19" s="63">
        <f t="shared" si="30"/>
        <v>73.86427659043119</v>
      </c>
      <c r="BO19" s="66">
        <f t="shared" si="31"/>
        <v>8.813462069218104</v>
      </c>
      <c r="BQ19" s="134">
        <v>691</v>
      </c>
      <c r="BR19" s="63">
        <f t="shared" si="32"/>
        <v>74.71418593924383</v>
      </c>
      <c r="BS19" s="66">
        <f t="shared" si="33"/>
        <v>9.248578316330827</v>
      </c>
      <c r="BU19" s="134">
        <v>731</v>
      </c>
      <c r="BV19" s="63">
        <f t="shared" si="34"/>
        <v>75.52751229781283</v>
      </c>
      <c r="BW19" s="66">
        <f t="shared" si="35"/>
        <v>9.678592313719946</v>
      </c>
      <c r="BY19" s="134">
        <v>771</v>
      </c>
      <c r="BZ19" s="63">
        <f t="shared" si="36"/>
        <v>76.30815558346673</v>
      </c>
      <c r="CA19" s="66">
        <f t="shared" si="37"/>
        <v>10.103769303618817</v>
      </c>
      <c r="CC19" s="134">
        <v>811</v>
      </c>
      <c r="CD19" s="63">
        <f t="shared" si="38"/>
        <v>77.0594235218039</v>
      </c>
      <c r="CE19" s="66">
        <f t="shared" si="39"/>
        <v>10.524345536669221</v>
      </c>
      <c r="CG19" s="134">
        <v>851</v>
      </c>
      <c r="CH19" s="63">
        <f t="shared" si="40"/>
        <v>77.7841457893212</v>
      </c>
      <c r="CI19" s="66">
        <f t="shared" si="41"/>
        <v>10.940532821494735</v>
      </c>
      <c r="CK19" s="134">
        <v>891</v>
      </c>
      <c r="CL19" s="63">
        <f t="shared" si="42"/>
        <v>78.48476191500434</v>
      </c>
      <c r="CM19" s="66">
        <f t="shared" si="43"/>
        <v>11.352522174494396</v>
      </c>
      <c r="CO19" s="134">
        <v>931</v>
      </c>
      <c r="CP19" s="63">
        <f t="shared" si="44"/>
        <v>79.16338986304275</v>
      </c>
      <c r="CQ19" s="66">
        <f t="shared" si="45"/>
        <v>11.760486780703605</v>
      </c>
    </row>
    <row r="20" spans="1:95" ht="14.25" customHeight="1">
      <c r="A20" s="134">
        <v>12</v>
      </c>
      <c r="B20" s="65">
        <v>37.22</v>
      </c>
      <c r="C20" s="66">
        <v>0.32240730789897903</v>
      </c>
      <c r="D20" s="62"/>
      <c r="E20" s="134">
        <v>52</v>
      </c>
      <c r="F20" s="63">
        <f t="shared" si="0"/>
        <v>43.32460528881897</v>
      </c>
      <c r="G20" s="66">
        <f t="shared" si="1"/>
        <v>1.2002417483863363</v>
      </c>
      <c r="H20" s="62"/>
      <c r="I20" s="134">
        <v>92</v>
      </c>
      <c r="J20" s="63">
        <f>10.899*LN(I20)+I20/200</f>
        <v>49.74297370125749</v>
      </c>
      <c r="K20" s="66">
        <f t="shared" si="3"/>
        <v>1.8495074410413517</v>
      </c>
      <c r="L20" s="62"/>
      <c r="M20" s="134">
        <v>132</v>
      </c>
      <c r="N20" s="63">
        <f t="shared" si="4"/>
        <v>53.87765815426884</v>
      </c>
      <c r="O20" s="66">
        <f t="shared" si="5"/>
        <v>2.449995128259697</v>
      </c>
      <c r="Q20" s="134">
        <v>172</v>
      </c>
      <c r="R20" s="63">
        <f t="shared" si="6"/>
        <v>56.962542302789814</v>
      </c>
      <c r="S20" s="66">
        <f t="shared" si="7"/>
        <v>3.019528150371478</v>
      </c>
      <c r="U20" s="134">
        <v>212</v>
      </c>
      <c r="V20" s="63">
        <f t="shared" si="8"/>
        <v>59.44143380765026</v>
      </c>
      <c r="W20" s="66">
        <f t="shared" si="9"/>
        <v>3.566535771765234</v>
      </c>
      <c r="Y20" s="134">
        <v>252</v>
      </c>
      <c r="Z20" s="63">
        <f t="shared" si="10"/>
        <v>61.525247624787</v>
      </c>
      <c r="AA20" s="66">
        <f t="shared" si="11"/>
        <v>4.095879492218011</v>
      </c>
      <c r="AC20" s="134">
        <v>292</v>
      </c>
      <c r="AD20" s="63">
        <f t="shared" si="12"/>
        <v>63.330939690922</v>
      </c>
      <c r="AE20" s="66">
        <f t="shared" si="13"/>
        <v>4.610700574238534</v>
      </c>
      <c r="AG20" s="134">
        <v>332</v>
      </c>
      <c r="AH20" s="63">
        <f t="shared" si="14"/>
        <v>64.9301660262208</v>
      </c>
      <c r="AI20" s="66">
        <f t="shared" si="15"/>
        <v>5.113185755076126</v>
      </c>
      <c r="AK20" s="134">
        <v>372</v>
      </c>
      <c r="AL20" s="63">
        <f t="shared" si="16"/>
        <v>66.37002411772302</v>
      </c>
      <c r="AM20" s="66">
        <f t="shared" si="17"/>
        <v>5.604939955124463</v>
      </c>
      <c r="AO20" s="134">
        <v>412</v>
      </c>
      <c r="AP20" s="63">
        <f t="shared" si="18"/>
        <v>67.68313348456049</v>
      </c>
      <c r="AQ20" s="66">
        <f t="shared" si="19"/>
        <v>6.087188621283074</v>
      </c>
      <c r="AS20" s="134">
        <v>452</v>
      </c>
      <c r="AT20" s="63">
        <f t="shared" si="20"/>
        <v>68.89302207799149</v>
      </c>
      <c r="AU20" s="66">
        <f t="shared" si="21"/>
        <v>6.560896682516059</v>
      </c>
      <c r="AW20" s="134">
        <v>492</v>
      </c>
      <c r="AX20" s="63">
        <f t="shared" si="22"/>
        <v>70.01721953104965</v>
      </c>
      <c r="AY20" s="66">
        <f t="shared" si="23"/>
        <v>7.0268428722997065</v>
      </c>
      <c r="BA20" s="134">
        <v>532</v>
      </c>
      <c r="BB20" s="63">
        <f t="shared" si="24"/>
        <v>71.06913739033457</v>
      </c>
      <c r="BC20" s="66">
        <f t="shared" si="25"/>
        <v>7.485668456591569</v>
      </c>
      <c r="BE20" s="134">
        <v>572</v>
      </c>
      <c r="BF20" s="63">
        <f t="shared" si="26"/>
        <v>72.05926586704841</v>
      </c>
      <c r="BG20" s="66">
        <f t="shared" si="27"/>
        <v>7.937910456309086</v>
      </c>
      <c r="BI20" s="134">
        <v>612</v>
      </c>
      <c r="BJ20" s="63">
        <f t="shared" si="28"/>
        <v>72.99596514710184</v>
      </c>
      <c r="BK20" s="66">
        <f t="shared" si="29"/>
        <v>8.384025045311676</v>
      </c>
      <c r="BM20" s="134">
        <v>652</v>
      </c>
      <c r="BN20" s="63">
        <f t="shared" si="30"/>
        <v>73.88600568043859</v>
      </c>
      <c r="BO20" s="66">
        <f t="shared" si="31"/>
        <v>8.824404486283088</v>
      </c>
      <c r="BQ20" s="134">
        <v>692</v>
      </c>
      <c r="BR20" s="63">
        <f t="shared" si="32"/>
        <v>74.73494733027697</v>
      </c>
      <c r="BS20" s="66">
        <f t="shared" si="33"/>
        <v>9.259389679393722</v>
      </c>
      <c r="BU20" s="134">
        <v>732</v>
      </c>
      <c r="BV20" s="63">
        <f t="shared" si="34"/>
        <v>75.54741182166433</v>
      </c>
      <c r="BW20" s="66">
        <f t="shared" si="35"/>
        <v>9.689279650346517</v>
      </c>
      <c r="BY20" s="134">
        <v>772</v>
      </c>
      <c r="BZ20" s="63">
        <f t="shared" si="36"/>
        <v>76.32728261072003</v>
      </c>
      <c r="CA20" s="66">
        <f t="shared" si="37"/>
        <v>10.11433885229885</v>
      </c>
      <c r="CC20" s="134">
        <v>812</v>
      </c>
      <c r="CD20" s="63">
        <f t="shared" si="38"/>
        <v>77.07785420742212</v>
      </c>
      <c r="CE20" s="66">
        <f t="shared" si="39"/>
        <v>10.534802873661336</v>
      </c>
      <c r="CG20" s="134">
        <v>852</v>
      </c>
      <c r="CH20" s="63">
        <f t="shared" si="40"/>
        <v>77.80194555591271</v>
      </c>
      <c r="CI20" s="66">
        <f t="shared" si="41"/>
        <v>10.95088296201676</v>
      </c>
      <c r="CK20" s="134">
        <v>892</v>
      </c>
      <c r="CL20" s="63">
        <f t="shared" si="42"/>
        <v>78.50198737898951</v>
      </c>
      <c r="CM20" s="66">
        <f t="shared" si="43"/>
        <v>11.36276965439906</v>
      </c>
      <c r="CO20" s="134">
        <v>932</v>
      </c>
      <c r="CP20" s="63">
        <f t="shared" si="44"/>
        <v>79.18009034725824</v>
      </c>
      <c r="CQ20" s="66">
        <f t="shared" si="45"/>
        <v>11.770635723103494</v>
      </c>
    </row>
    <row r="21" spans="1:95" ht="14.25" customHeight="1">
      <c r="A21" s="134">
        <v>13</v>
      </c>
      <c r="B21" s="65">
        <v>37.22</v>
      </c>
      <c r="C21" s="66">
        <v>0.3492745835572273</v>
      </c>
      <c r="D21" s="62"/>
      <c r="E21" s="134">
        <v>53</v>
      </c>
      <c r="F21" s="63">
        <f t="shared" si="0"/>
        <v>43.537211565804576</v>
      </c>
      <c r="G21" s="66">
        <f t="shared" si="1"/>
        <v>1.217349437271444</v>
      </c>
      <c r="H21" s="62"/>
      <c r="I21" s="134">
        <v>93</v>
      </c>
      <c r="J21" s="63">
        <f t="shared" si="2"/>
        <v>49.86580187587734</v>
      </c>
      <c r="K21" s="66">
        <f t="shared" si="3"/>
        <v>1.8650056050735826</v>
      </c>
      <c r="L21" s="62"/>
      <c r="M21" s="134">
        <v>133</v>
      </c>
      <c r="N21" s="63">
        <f t="shared" si="4"/>
        <v>53.96491514848889</v>
      </c>
      <c r="O21" s="66">
        <f t="shared" si="5"/>
        <v>2.4645642383396615</v>
      </c>
      <c r="Q21" s="134">
        <v>173</v>
      </c>
      <c r="R21" s="63">
        <f t="shared" si="6"/>
        <v>57.030725088431296</v>
      </c>
      <c r="S21" s="66">
        <f t="shared" si="7"/>
        <v>3.0334525772160155</v>
      </c>
      <c r="U21" s="134">
        <v>213</v>
      </c>
      <c r="V21" s="63">
        <f t="shared" si="8"/>
        <v>59.497723314067024</v>
      </c>
      <c r="W21" s="66">
        <f t="shared" si="9"/>
        <v>3.5799689153759684</v>
      </c>
      <c r="Y21" s="134">
        <v>253</v>
      </c>
      <c r="Z21" s="63">
        <f t="shared" si="10"/>
        <v>61.57341203764124</v>
      </c>
      <c r="AA21" s="66">
        <f t="shared" si="11"/>
        <v>4.108916358985194</v>
      </c>
      <c r="AC21" s="134">
        <v>293</v>
      </c>
      <c r="AD21" s="63">
        <f t="shared" si="12"/>
        <v>63.37320126567702</v>
      </c>
      <c r="AE21" s="66">
        <f t="shared" si="13"/>
        <v>4.623405385056492</v>
      </c>
      <c r="AG21" s="134">
        <v>333</v>
      </c>
      <c r="AH21" s="63">
        <f t="shared" si="14"/>
        <v>64.96794499829686</v>
      </c>
      <c r="AI21" s="66">
        <f t="shared" si="15"/>
        <v>5.125604634850766</v>
      </c>
      <c r="AK21" s="134">
        <v>373</v>
      </c>
      <c r="AL21" s="63">
        <f t="shared" si="16"/>
        <v>66.40428319569794</v>
      </c>
      <c r="AM21" s="66">
        <f t="shared" si="17"/>
        <v>5.617107542607509</v>
      </c>
      <c r="AO21" s="134">
        <v>413</v>
      </c>
      <c r="AP21" s="63">
        <f t="shared" si="18"/>
        <v>67.71455531568229</v>
      </c>
      <c r="AQ21" s="66">
        <f t="shared" si="19"/>
        <v>6.099131834723156</v>
      </c>
      <c r="AS21" s="134">
        <v>453</v>
      </c>
      <c r="AT21" s="63">
        <f t="shared" si="20"/>
        <v>68.92210827563959</v>
      </c>
      <c r="AU21" s="66">
        <f t="shared" si="21"/>
        <v>6.5726370149375155</v>
      </c>
      <c r="AW21" s="134">
        <v>493</v>
      </c>
      <c r="AX21" s="63">
        <f t="shared" si="22"/>
        <v>70.04434948789128</v>
      </c>
      <c r="AY21" s="66">
        <f t="shared" si="23"/>
        <v>7.038397866557758</v>
      </c>
      <c r="BA21" s="134">
        <v>533</v>
      </c>
      <c r="BB21" s="63">
        <f t="shared" si="24"/>
        <v>71.09460500198354</v>
      </c>
      <c r="BC21" s="66">
        <f t="shared" si="25"/>
        <v>7.497052694576886</v>
      </c>
      <c r="BE21" s="134">
        <v>573</v>
      </c>
      <c r="BF21" s="63">
        <f t="shared" si="26"/>
        <v>72.08330342647393</v>
      </c>
      <c r="BG21" s="66">
        <f t="shared" si="27"/>
        <v>7.949136246016648</v>
      </c>
      <c r="BI21" s="134">
        <v>613</v>
      </c>
      <c r="BJ21" s="63">
        <f t="shared" si="28"/>
        <v>73.01875943676876</v>
      </c>
      <c r="BK21" s="66">
        <f t="shared" si="29"/>
        <v>8.395102912297938</v>
      </c>
      <c r="BM21" s="134">
        <v>653</v>
      </c>
      <c r="BN21" s="63">
        <f t="shared" si="30"/>
        <v>73.90770913198382</v>
      </c>
      <c r="BO21" s="66">
        <f t="shared" si="31"/>
        <v>8.83534353410789</v>
      </c>
      <c r="BQ21" s="134">
        <v>693</v>
      </c>
      <c r="BR21" s="63">
        <f t="shared" si="32"/>
        <v>74.75568596117076</v>
      </c>
      <c r="BS21" s="66">
        <f t="shared" si="33"/>
        <v>9.270197859731429</v>
      </c>
      <c r="BU21" s="134">
        <v>733</v>
      </c>
      <c r="BV21" s="63">
        <f t="shared" si="34"/>
        <v>75.56729100486261</v>
      </c>
      <c r="BW21" s="66">
        <f t="shared" si="35"/>
        <v>9.699963969236807</v>
      </c>
      <c r="BY21" s="134">
        <v>773</v>
      </c>
      <c r="BZ21" s="63">
        <f t="shared" si="36"/>
        <v>76.3463913505543</v>
      </c>
      <c r="CA21" s="66">
        <f t="shared" si="37"/>
        <v>10.12490553025186</v>
      </c>
      <c r="CC21" s="134">
        <v>813</v>
      </c>
      <c r="CD21" s="63">
        <f t="shared" si="38"/>
        <v>77.09626836296158</v>
      </c>
      <c r="CE21" s="66">
        <f t="shared" si="39"/>
        <v>10.545257471768629</v>
      </c>
      <c r="CG21" s="134">
        <v>853</v>
      </c>
      <c r="CH21" s="63">
        <f t="shared" si="40"/>
        <v>77.8197303081118</v>
      </c>
      <c r="CI21" s="66">
        <f t="shared" si="41"/>
        <v>10.961230482587327</v>
      </c>
      <c r="CK21" s="134">
        <v>893</v>
      </c>
      <c r="CL21" s="63">
        <f t="shared" si="42"/>
        <v>78.51919914497296</v>
      </c>
      <c r="CM21" s="66">
        <f t="shared" si="43"/>
        <v>11.373014622210047</v>
      </c>
      <c r="CO21" s="134">
        <v>933</v>
      </c>
      <c r="CP21" s="63">
        <f t="shared" si="44"/>
        <v>79.1967782840352</v>
      </c>
      <c r="CQ21" s="66">
        <f t="shared" si="45"/>
        <v>11.780782251695177</v>
      </c>
    </row>
    <row r="22" spans="1:95" ht="14.25" customHeight="1">
      <c r="A22" s="134">
        <v>14</v>
      </c>
      <c r="B22" s="65">
        <v>37.22</v>
      </c>
      <c r="C22" s="66">
        <v>0.37614185921547555</v>
      </c>
      <c r="D22" s="62"/>
      <c r="E22" s="134">
        <v>54</v>
      </c>
      <c r="F22" s="63">
        <f t="shared" si="0"/>
        <v>43.74593712350403</v>
      </c>
      <c r="G22" s="66">
        <f t="shared" si="1"/>
        <v>1.2344003477979357</v>
      </c>
      <c r="H22" s="62"/>
      <c r="I22" s="134">
        <v>94</v>
      </c>
      <c r="J22" s="63">
        <f t="shared" si="2"/>
        <v>49.98736983196077</v>
      </c>
      <c r="K22" s="66">
        <f t="shared" si="3"/>
        <v>1.8804750143084858</v>
      </c>
      <c r="L22" s="62"/>
      <c r="M22" s="134">
        <v>134</v>
      </c>
      <c r="N22" s="63">
        <f t="shared" si="4"/>
        <v>54.051555979664975</v>
      </c>
      <c r="O22" s="66">
        <f t="shared" si="5"/>
        <v>2.47911457073341</v>
      </c>
      <c r="Q22" s="134">
        <v>174</v>
      </c>
      <c r="R22" s="63">
        <f t="shared" si="6"/>
        <v>57.09854370613915</v>
      </c>
      <c r="S22" s="66">
        <f t="shared" si="7"/>
        <v>3.047363184873869</v>
      </c>
      <c r="U22" s="134">
        <v>214</v>
      </c>
      <c r="V22" s="63">
        <f t="shared" si="8"/>
        <v>59.55377258772315</v>
      </c>
      <c r="W22" s="66">
        <f t="shared" si="9"/>
        <v>3.5933911606485784</v>
      </c>
      <c r="Y22" s="134">
        <v>254</v>
      </c>
      <c r="Z22" s="63">
        <f t="shared" si="10"/>
        <v>61.62140617623503</v>
      </c>
      <c r="AA22" s="66">
        <f t="shared" si="11"/>
        <v>4.121944235961917</v>
      </c>
      <c r="AC22" s="134">
        <v>294</v>
      </c>
      <c r="AD22" s="63">
        <f t="shared" si="12"/>
        <v>63.415335884224284</v>
      </c>
      <c r="AE22" s="66">
        <f t="shared" si="13"/>
        <v>4.63610254366149</v>
      </c>
      <c r="AG22" s="134">
        <v>334</v>
      </c>
      <c r="AH22" s="63">
        <f t="shared" si="14"/>
        <v>65.00562568245306</v>
      </c>
      <c r="AI22" s="66">
        <f t="shared" si="15"/>
        <v>5.138016848442649</v>
      </c>
      <c r="AK22" s="134">
        <v>374</v>
      </c>
      <c r="AL22" s="63">
        <f t="shared" si="16"/>
        <v>66.43846393602098</v>
      </c>
      <c r="AM22" s="66">
        <f t="shared" si="17"/>
        <v>5.6292692191101095</v>
      </c>
      <c r="AO22" s="134">
        <v>414</v>
      </c>
      <c r="AP22" s="63">
        <f t="shared" si="18"/>
        <v>67.74591324872209</v>
      </c>
      <c r="AQ22" s="66">
        <f t="shared" si="19"/>
        <v>6.111069733166663</v>
      </c>
      <c r="AS22" s="134">
        <v>454</v>
      </c>
      <c r="AT22" s="63">
        <f t="shared" si="20"/>
        <v>68.95114136145264</v>
      </c>
      <c r="AU22" s="66">
        <f t="shared" si="21"/>
        <v>6.584372514155511</v>
      </c>
      <c r="AW22" s="134">
        <v>494</v>
      </c>
      <c r="AX22" s="63">
        <f t="shared" si="22"/>
        <v>70.07143460183117</v>
      </c>
      <c r="AY22" s="66">
        <f t="shared" si="23"/>
        <v>7.049948424876266</v>
      </c>
      <c r="BA22" s="134">
        <v>534</v>
      </c>
      <c r="BB22" s="63">
        <f t="shared" si="24"/>
        <v>71.12003424882717</v>
      </c>
      <c r="BC22" s="66">
        <f t="shared" si="25"/>
        <v>7.508432829653849</v>
      </c>
      <c r="BE22" s="134">
        <v>574</v>
      </c>
      <c r="BF22" s="63">
        <f t="shared" si="26"/>
        <v>72.10730779048696</v>
      </c>
      <c r="BG22" s="66">
        <f t="shared" si="27"/>
        <v>7.960358215949469</v>
      </c>
      <c r="BI22" s="134">
        <v>614</v>
      </c>
      <c r="BJ22" s="63">
        <f t="shared" si="28"/>
        <v>73.04152472187569</v>
      </c>
      <c r="BK22" s="66">
        <f t="shared" si="29"/>
        <v>8.406177203145228</v>
      </c>
      <c r="BM22" s="134">
        <v>654</v>
      </c>
      <c r="BN22" s="63">
        <f t="shared" si="30"/>
        <v>73.929387023532</v>
      </c>
      <c r="BO22" s="66">
        <f t="shared" si="31"/>
        <v>8.846279217651695</v>
      </c>
      <c r="BQ22" s="134">
        <v>694</v>
      </c>
      <c r="BR22" s="63">
        <f t="shared" si="32"/>
        <v>74.77640189756366</v>
      </c>
      <c r="BS22" s="66">
        <f t="shared" si="33"/>
        <v>9.281002861714475</v>
      </c>
      <c r="BU22" s="134">
        <v>734</v>
      </c>
      <c r="BV22" s="63">
        <f t="shared" si="34"/>
        <v>75.5871499028696</v>
      </c>
      <c r="BW22" s="66">
        <f t="shared" si="35"/>
        <v>9.710645274272133</v>
      </c>
      <c r="BY22" s="134">
        <v>774</v>
      </c>
      <c r="BZ22" s="63">
        <f t="shared" si="36"/>
        <v>76.36548185025444</v>
      </c>
      <c r="CA22" s="66">
        <f t="shared" si="37"/>
        <v>10.13546934094833</v>
      </c>
      <c r="CC22" s="134">
        <v>814</v>
      </c>
      <c r="CD22" s="63">
        <f t="shared" si="38"/>
        <v>77.11466602906168</v>
      </c>
      <c r="CE22" s="66">
        <f t="shared" si="39"/>
        <v>10.555709334113349</v>
      </c>
      <c r="CG22" s="134">
        <v>854</v>
      </c>
      <c r="CH22" s="63">
        <f t="shared" si="40"/>
        <v>77.83750008110162</v>
      </c>
      <c r="CI22" s="66">
        <f t="shared" si="41"/>
        <v>10.971575386030993</v>
      </c>
      <c r="CK22" s="134">
        <v>894</v>
      </c>
      <c r="CL22" s="63">
        <f t="shared" si="42"/>
        <v>78.53639724361612</v>
      </c>
      <c r="CM22" s="66">
        <f t="shared" si="43"/>
        <v>11.383257080495493</v>
      </c>
      <c r="CO22" s="134">
        <v>934</v>
      </c>
      <c r="CP22" s="63">
        <f t="shared" si="44"/>
        <v>79.21345370025615</v>
      </c>
      <c r="CQ22" s="66">
        <f t="shared" si="45"/>
        <v>11.790926368824387</v>
      </c>
    </row>
    <row r="23" spans="1:95" ht="14.25" customHeight="1">
      <c r="A23" s="134">
        <v>15</v>
      </c>
      <c r="B23" s="65">
        <v>37.22</v>
      </c>
      <c r="C23" s="66">
        <v>0.4030091348737238</v>
      </c>
      <c r="D23" s="62"/>
      <c r="E23" s="134">
        <v>55</v>
      </c>
      <c r="F23" s="63">
        <f t="shared" si="0"/>
        <v>43.9509243858487</v>
      </c>
      <c r="G23" s="66">
        <f t="shared" si="1"/>
        <v>1.2513957503407795</v>
      </c>
      <c r="H23" s="62"/>
      <c r="I23" s="134">
        <v>95</v>
      </c>
      <c r="J23" s="63">
        <f t="shared" si="2"/>
        <v>50.107704241554295</v>
      </c>
      <c r="K23" s="66">
        <f t="shared" si="3"/>
        <v>1.8959160360257843</v>
      </c>
      <c r="L23" s="62"/>
      <c r="M23" s="134">
        <v>135</v>
      </c>
      <c r="N23" s="63">
        <f t="shared" si="4"/>
        <v>54.13758981020044</v>
      </c>
      <c r="O23" s="66">
        <f t="shared" si="5"/>
        <v>2.4936462903740817</v>
      </c>
      <c r="Q23" s="134">
        <v>175</v>
      </c>
      <c r="R23" s="63">
        <f t="shared" si="6"/>
        <v>57.16600232979238</v>
      </c>
      <c r="S23" s="66">
        <f t="shared" si="7"/>
        <v>3.0612600648619743</v>
      </c>
      <c r="U23" s="134">
        <v>215</v>
      </c>
      <c r="V23" s="63">
        <f t="shared" si="8"/>
        <v>59.60958386856339</v>
      </c>
      <c r="W23" s="66">
        <f t="shared" si="9"/>
        <v>3.60680256507185</v>
      </c>
      <c r="Y23" s="134">
        <v>255</v>
      </c>
      <c r="Z23" s="63">
        <f t="shared" si="10"/>
        <v>61.66923137868168</v>
      </c>
      <c r="AA23" s="66">
        <f t="shared" si="11"/>
        <v>4.134963162329123</v>
      </c>
      <c r="AC23" s="134">
        <v>295</v>
      </c>
      <c r="AD23" s="63">
        <f t="shared" si="12"/>
        <v>63.457344408747694</v>
      </c>
      <c r="AE23" s="66">
        <f t="shared" si="13"/>
        <v>4.648792078341901</v>
      </c>
      <c r="AG23" s="134">
        <v>335</v>
      </c>
      <c r="AH23" s="63">
        <f t="shared" si="14"/>
        <v>65.0432086663614</v>
      </c>
      <c r="AI23" s="66">
        <f t="shared" si="15"/>
        <v>5.150422417171634</v>
      </c>
      <c r="AK23" s="134">
        <v>375</v>
      </c>
      <c r="AL23" s="63">
        <f t="shared" si="16"/>
        <v>66.4725667570515</v>
      </c>
      <c r="AM23" s="66">
        <f t="shared" si="17"/>
        <v>5.641425001242629</v>
      </c>
      <c r="AO23" s="134">
        <v>415</v>
      </c>
      <c r="AP23" s="63">
        <f t="shared" si="18"/>
        <v>67.77720759199437</v>
      </c>
      <c r="AQ23" s="66">
        <f t="shared" si="19"/>
        <v>6.123002329901513</v>
      </c>
      <c r="AS23" s="134">
        <v>455</v>
      </c>
      <c r="AT23" s="63">
        <f t="shared" si="20"/>
        <v>68.9801215691464</v>
      </c>
      <c r="AU23" s="66">
        <f t="shared" si="21"/>
        <v>6.596103191031682</v>
      </c>
      <c r="AW23" s="134">
        <v>495</v>
      </c>
      <c r="AX23" s="63">
        <f t="shared" si="22"/>
        <v>70.09847505423615</v>
      </c>
      <c r="AY23" s="66">
        <f t="shared" si="23"/>
        <v>7.06149455629401</v>
      </c>
      <c r="BA23" s="134">
        <v>535</v>
      </c>
      <c r="BB23" s="63">
        <f t="shared" si="24"/>
        <v>71.14542527441957</v>
      </c>
      <c r="BC23" s="66">
        <f t="shared" si="25"/>
        <v>7.519808869458821</v>
      </c>
      <c r="BE23" s="134">
        <v>575</v>
      </c>
      <c r="BF23" s="63">
        <f t="shared" si="26"/>
        <v>72.13127907465032</v>
      </c>
      <c r="BG23" s="66">
        <f t="shared" si="27"/>
        <v>7.9715763726429865</v>
      </c>
      <c r="BI23" s="134">
        <v>615</v>
      </c>
      <c r="BJ23" s="63">
        <f t="shared" si="28"/>
        <v>73.06426109682323</v>
      </c>
      <c r="BK23" s="66">
        <f t="shared" si="29"/>
        <v>8.417247923509619</v>
      </c>
      <c r="BM23" s="134">
        <v>655</v>
      </c>
      <c r="BN23" s="63">
        <f t="shared" si="30"/>
        <v>73.95103943318861</v>
      </c>
      <c r="BO23" s="66">
        <f t="shared" si="31"/>
        <v>8.857211541857536</v>
      </c>
      <c r="BQ23" s="134">
        <v>695</v>
      </c>
      <c r="BR23" s="63">
        <f t="shared" si="32"/>
        <v>74.79709520481066</v>
      </c>
      <c r="BS23" s="66">
        <f t="shared" si="33"/>
        <v>9.291804689700038</v>
      </c>
      <c r="BU23" s="134">
        <v>735</v>
      </c>
      <c r="BV23" s="63">
        <f t="shared" si="34"/>
        <v>75.60698857092069</v>
      </c>
      <c r="BW23" s="66">
        <f t="shared" si="35"/>
        <v>9.721323569322657</v>
      </c>
      <c r="BY23" s="134">
        <v>775</v>
      </c>
      <c r="BZ23" s="63">
        <f t="shared" si="36"/>
        <v>76.38455415692212</v>
      </c>
      <c r="CA23" s="66">
        <f t="shared" si="37"/>
        <v>10.146030287849339</v>
      </c>
      <c r="CC23" s="134">
        <v>815</v>
      </c>
      <c r="CD23" s="63">
        <f t="shared" si="38"/>
        <v>77.13304724621216</v>
      </c>
      <c r="CE23" s="66">
        <f t="shared" si="39"/>
        <v>10.566158463809725</v>
      </c>
      <c r="CG23" s="134">
        <v>855</v>
      </c>
      <c r="CH23" s="63">
        <f t="shared" si="40"/>
        <v>77.85525490994175</v>
      </c>
      <c r="CI23" s="66">
        <f t="shared" si="41"/>
        <v>10.981917675165437</v>
      </c>
      <c r="CK23" s="134">
        <v>895</v>
      </c>
      <c r="CL23" s="63">
        <f t="shared" si="42"/>
        <v>78.55358170547764</v>
      </c>
      <c r="CM23" s="66">
        <f t="shared" si="43"/>
        <v>11.39349703181759</v>
      </c>
      <c r="CO23" s="134">
        <v>935</v>
      </c>
      <c r="CP23" s="63">
        <f t="shared" si="44"/>
        <v>79.23011662271739</v>
      </c>
      <c r="CQ23" s="66">
        <f t="shared" si="45"/>
        <v>11.801068076831665</v>
      </c>
    </row>
    <row r="24" spans="1:95" ht="14.25" customHeight="1">
      <c r="A24" s="134">
        <v>16</v>
      </c>
      <c r="B24" s="65">
        <v>37.22</v>
      </c>
      <c r="C24" s="66">
        <v>0.42987641053197206</v>
      </c>
      <c r="D24" s="62"/>
      <c r="E24" s="134">
        <v>56</v>
      </c>
      <c r="F24" s="63">
        <f t="shared" si="0"/>
        <v>44.152308077322395</v>
      </c>
      <c r="G24" s="66">
        <f t="shared" si="1"/>
        <v>1.2683368647892463</v>
      </c>
      <c r="H24" s="62"/>
      <c r="I24" s="134">
        <v>96</v>
      </c>
      <c r="J24" s="63">
        <f t="shared" si="2"/>
        <v>50.226830938807936</v>
      </c>
      <c r="K24" s="66">
        <f t="shared" si="3"/>
        <v>1.9113290288403457</v>
      </c>
      <c r="L24" s="62"/>
      <c r="M24" s="134">
        <v>136</v>
      </c>
      <c r="N24" s="63">
        <f t="shared" si="4"/>
        <v>54.22302559963723</v>
      </c>
      <c r="O24" s="66">
        <f t="shared" si="5"/>
        <v>2.5081595594494064</v>
      </c>
      <c r="Q24" s="134">
        <v>176</v>
      </c>
      <c r="R24" s="63">
        <f t="shared" si="6"/>
        <v>57.23310506192081</v>
      </c>
      <c r="S24" s="66">
        <f t="shared" si="7"/>
        <v>3.075143307524284</v>
      </c>
      <c r="U24" s="134">
        <v>216</v>
      </c>
      <c r="V24" s="63">
        <f t="shared" si="8"/>
        <v>59.66515936534971</v>
      </c>
      <c r="W24" s="66">
        <f t="shared" si="9"/>
        <v>3.6202031855368024</v>
      </c>
      <c r="Y24" s="134">
        <v>256</v>
      </c>
      <c r="Z24" s="63">
        <f t="shared" si="10"/>
        <v>61.716888967382744</v>
      </c>
      <c r="AA24" s="66">
        <f t="shared" si="11"/>
        <v>4.147973176925614</v>
      </c>
      <c r="AC24" s="134">
        <v>296</v>
      </c>
      <c r="AD24" s="63">
        <f t="shared" si="12"/>
        <v>63.49922769267792</v>
      </c>
      <c r="AE24" s="66">
        <f t="shared" si="13"/>
        <v>4.661474017173467</v>
      </c>
      <c r="AG24" s="134">
        <v>336</v>
      </c>
      <c r="AH24" s="63">
        <f t="shared" si="14"/>
        <v>65.08069453243895</v>
      </c>
      <c r="AI24" s="66">
        <f t="shared" si="15"/>
        <v>5.162821362217078</v>
      </c>
      <c r="AK24" s="134">
        <v>376</v>
      </c>
      <c r="AL24" s="63">
        <f t="shared" si="16"/>
        <v>66.50659207380644</v>
      </c>
      <c r="AM24" s="66">
        <f t="shared" si="17"/>
        <v>5.6535749055180835</v>
      </c>
      <c r="AO24" s="134">
        <v>416</v>
      </c>
      <c r="AP24" s="63">
        <f t="shared" si="18"/>
        <v>67.80843865158751</v>
      </c>
      <c r="AQ24" s="66">
        <f t="shared" si="19"/>
        <v>6.1349296381455725</v>
      </c>
      <c r="AS24" s="134">
        <v>456</v>
      </c>
      <c r="AT24" s="63">
        <f t="shared" si="20"/>
        <v>69.0090491308973</v>
      </c>
      <c r="AU24" s="66">
        <f t="shared" si="21"/>
        <v>6.60782905637568</v>
      </c>
      <c r="AW24" s="134">
        <v>496</v>
      </c>
      <c r="AX24" s="63">
        <f t="shared" si="22"/>
        <v>70.12547102537499</v>
      </c>
      <c r="AY24" s="66">
        <f t="shared" si="23"/>
        <v>7.073036269810177</v>
      </c>
      <c r="BA24" s="134">
        <v>536</v>
      </c>
      <c r="BB24" s="63">
        <f t="shared" si="24"/>
        <v>71.17077822151067</v>
      </c>
      <c r="BC24" s="66">
        <f t="shared" si="25"/>
        <v>7.531180821597356</v>
      </c>
      <c r="BE24" s="134">
        <v>576</v>
      </c>
      <c r="BF24" s="63">
        <f t="shared" si="26"/>
        <v>72.15521739392452</v>
      </c>
      <c r="BG24" s="66">
        <f t="shared" si="27"/>
        <v>7.982790722608222</v>
      </c>
      <c r="BI24" s="134">
        <v>616</v>
      </c>
      <c r="BJ24" s="63">
        <f t="shared" si="28"/>
        <v>73.08696865555181</v>
      </c>
      <c r="BK24" s="66">
        <f t="shared" si="29"/>
        <v>8.428315079027533</v>
      </c>
      <c r="BM24" s="134">
        <v>656</v>
      </c>
      <c r="BN24" s="63">
        <f t="shared" si="30"/>
        <v>73.97266643870162</v>
      </c>
      <c r="BO24" s="66">
        <f t="shared" si="31"/>
        <v>8.868140511652404</v>
      </c>
      <c r="BQ24" s="134">
        <v>696</v>
      </c>
      <c r="BR24" s="63">
        <f t="shared" si="32"/>
        <v>74.81776594798484</v>
      </c>
      <c r="BS24" s="66">
        <f t="shared" si="33"/>
        <v>9.302603348032022</v>
      </c>
      <c r="BU24" s="134">
        <v>736</v>
      </c>
      <c r="BV24" s="63">
        <f t="shared" si="34"/>
        <v>75.62680706402602</v>
      </c>
      <c r="BW24" s="66">
        <f t="shared" si="35"/>
        <v>9.731998858247431</v>
      </c>
      <c r="BY24" s="134">
        <v>776</v>
      </c>
      <c r="BZ24" s="63">
        <f t="shared" si="36"/>
        <v>76.4036083174769</v>
      </c>
      <c r="CA24" s="66">
        <f t="shared" si="37"/>
        <v>10.156588374406583</v>
      </c>
      <c r="CC24" s="134">
        <v>816</v>
      </c>
      <c r="CD24" s="63">
        <f t="shared" si="38"/>
        <v>77.15141205475379</v>
      </c>
      <c r="CE24" s="66">
        <f t="shared" si="39"/>
        <v>10.576604863964004</v>
      </c>
      <c r="CG24" s="134">
        <v>856</v>
      </c>
      <c r="CH24" s="63">
        <f t="shared" si="40"/>
        <v>77.87299482956884</v>
      </c>
      <c r="CI24" s="66">
        <f t="shared" si="41"/>
        <v>10.992257352801484</v>
      </c>
      <c r="CK24" s="134">
        <v>896</v>
      </c>
      <c r="CL24" s="63">
        <f t="shared" si="42"/>
        <v>78.57075256101376</v>
      </c>
      <c r="CM24" s="66">
        <f t="shared" si="43"/>
        <v>11.403734478732595</v>
      </c>
      <c r="CO24" s="134">
        <v>936</v>
      </c>
      <c r="CP24" s="63">
        <f t="shared" si="44"/>
        <v>79.24676707812927</v>
      </c>
      <c r="CQ24" s="66">
        <f t="shared" si="45"/>
        <v>11.811207378052394</v>
      </c>
    </row>
    <row r="25" spans="1:95" ht="14.25" customHeight="1">
      <c r="A25" s="134">
        <v>17</v>
      </c>
      <c r="B25" s="65">
        <v>37.22</v>
      </c>
      <c r="C25" s="66">
        <v>0.4567436861902203</v>
      </c>
      <c r="D25" s="62"/>
      <c r="E25" s="134">
        <v>57</v>
      </c>
      <c r="F25" s="63">
        <f t="shared" si="0"/>
        <v>44.350215768128756</v>
      </c>
      <c r="G25" s="66">
        <f t="shared" si="1"/>
        <v>1.2852248633469268</v>
      </c>
      <c r="H25" s="62"/>
      <c r="I25" s="134">
        <v>97</v>
      </c>
      <c r="J25" s="63">
        <f t="shared" si="2"/>
        <v>50.34477495470836</v>
      </c>
      <c r="K25" s="66">
        <f t="shared" si="3"/>
        <v>1.9267143429931715</v>
      </c>
      <c r="L25" s="62"/>
      <c r="M25" s="134">
        <v>137</v>
      </c>
      <c r="N25" s="63">
        <f t="shared" si="4"/>
        <v>54.307872110600734</v>
      </c>
      <c r="O25" s="66">
        <f t="shared" si="5"/>
        <v>2.5226545374672855</v>
      </c>
      <c r="Q25" s="134">
        <v>177</v>
      </c>
      <c r="R25" s="63">
        <f t="shared" si="6"/>
        <v>57.29985593532216</v>
      </c>
      <c r="S25" s="66">
        <f t="shared" si="7"/>
        <v>3.089013002053455</v>
      </c>
      <c r="U25" s="134">
        <v>217</v>
      </c>
      <c r="V25" s="63">
        <f t="shared" si="8"/>
        <v>59.72050125623747</v>
      </c>
      <c r="W25" s="66">
        <f t="shared" si="9"/>
        <v>3.6335930783456973</v>
      </c>
      <c r="Y25" s="134">
        <v>257</v>
      </c>
      <c r="Z25" s="63">
        <f t="shared" si="10"/>
        <v>61.764380249272996</v>
      </c>
      <c r="AA25" s="66">
        <f t="shared" si="11"/>
        <v>4.160974318252388</v>
      </c>
      <c r="AC25" s="134">
        <v>297</v>
      </c>
      <c r="AD25" s="63">
        <f t="shared" si="12"/>
        <v>63.54098658081062</v>
      </c>
      <c r="AE25" s="66">
        <f t="shared" si="13"/>
        <v>4.674148388021631</v>
      </c>
      <c r="AG25" s="134">
        <v>337</v>
      </c>
      <c r="AH25" s="63">
        <f t="shared" si="14"/>
        <v>65.11808385791038</v>
      </c>
      <c r="AI25" s="66">
        <f t="shared" si="15"/>
        <v>5.175213704619199</v>
      </c>
      <c r="AK25" s="134">
        <v>377</v>
      </c>
      <c r="AL25" s="63">
        <f t="shared" si="16"/>
        <v>66.54054029799588</v>
      </c>
      <c r="AM25" s="66">
        <f t="shared" si="17"/>
        <v>5.665718948352976</v>
      </c>
      <c r="AO25" s="134">
        <v>417</v>
      </c>
      <c r="AP25" s="63">
        <f t="shared" si="18"/>
        <v>67.83960673138513</v>
      </c>
      <c r="AQ25" s="66">
        <f t="shared" si="19"/>
        <v>6.146851671047206</v>
      </c>
      <c r="AS25" s="134">
        <v>457</v>
      </c>
      <c r="AT25" s="63">
        <f t="shared" si="20"/>
        <v>69.03792427735593</v>
      </c>
      <c r="AU25" s="66">
        <f t="shared" si="21"/>
        <v>6.619550120945533</v>
      </c>
      <c r="AW25" s="134">
        <v>497</v>
      </c>
      <c r="AX25" s="63">
        <f t="shared" si="22"/>
        <v>70.15242269442716</v>
      </c>
      <c r="AY25" s="66">
        <f t="shared" si="23"/>
        <v>7.084573574384641</v>
      </c>
      <c r="BA25" s="134">
        <v>537</v>
      </c>
      <c r="BB25" s="63">
        <f t="shared" si="24"/>
        <v>71.19609323205212</v>
      </c>
      <c r="BC25" s="66">
        <f t="shared" si="25"/>
        <v>7.542548693644405</v>
      </c>
      <c r="BE25" s="134">
        <v>577</v>
      </c>
      <c r="BF25" s="63">
        <f t="shared" si="26"/>
        <v>72.17912286267178</v>
      </c>
      <c r="BG25" s="66">
        <f t="shared" si="27"/>
        <v>7.994001272331918</v>
      </c>
      <c r="BI25" s="134">
        <v>617</v>
      </c>
      <c r="BJ25" s="63">
        <f t="shared" si="28"/>
        <v>73.1096474915448</v>
      </c>
      <c r="BK25" s="66">
        <f t="shared" si="29"/>
        <v>8.43937867531582</v>
      </c>
      <c r="BM25" s="134">
        <v>657</v>
      </c>
      <c r="BN25" s="63">
        <f t="shared" si="30"/>
        <v>73.99426811746376</v>
      </c>
      <c r="BO25" s="66">
        <f t="shared" si="31"/>
        <v>8.879066131947296</v>
      </c>
      <c r="BQ25" s="134">
        <v>697</v>
      </c>
      <c r="BR25" s="63">
        <f t="shared" si="32"/>
        <v>74.83841419187894</v>
      </c>
      <c r="BS25" s="66">
        <f t="shared" si="33"/>
        <v>9.313398841041112</v>
      </c>
      <c r="BU25" s="134">
        <v>737</v>
      </c>
      <c r="BV25" s="63">
        <f t="shared" si="34"/>
        <v>75.64660543697157</v>
      </c>
      <c r="BW25" s="66">
        <f t="shared" si="35"/>
        <v>9.74267114489447</v>
      </c>
      <c r="BY25" s="134">
        <v>777</v>
      </c>
      <c r="BZ25" s="63">
        <f t="shared" si="36"/>
        <v>76.42264437865698</v>
      </c>
      <c r="CA25" s="66">
        <f t="shared" si="37"/>
        <v>10.16714360406243</v>
      </c>
      <c r="CC25" s="134">
        <v>817</v>
      </c>
      <c r="CD25" s="63">
        <f t="shared" si="38"/>
        <v>77.16976049487916</v>
      </c>
      <c r="CE25" s="66">
        <f t="shared" si="39"/>
        <v>10.587048537674477</v>
      </c>
      <c r="CG25" s="134">
        <v>857</v>
      </c>
      <c r="CH25" s="63">
        <f t="shared" si="40"/>
        <v>77.8907198747972</v>
      </c>
      <c r="CI25" s="66">
        <f t="shared" si="41"/>
        <v>11.002594421743124</v>
      </c>
      <c r="CK25" s="134">
        <v>897</v>
      </c>
      <c r="CL25" s="63">
        <f t="shared" si="42"/>
        <v>78.58790984057882</v>
      </c>
      <c r="CM25" s="66">
        <f t="shared" si="43"/>
        <v>11.413969423790867</v>
      </c>
      <c r="CO25" s="134">
        <v>937</v>
      </c>
      <c r="CP25" s="63">
        <f t="shared" si="44"/>
        <v>79.26340509311656</v>
      </c>
      <c r="CQ25" s="66">
        <f t="shared" si="45"/>
        <v>11.821344274816822</v>
      </c>
    </row>
    <row r="26" spans="1:95" ht="14.25" customHeight="1">
      <c r="A26" s="134">
        <v>18</v>
      </c>
      <c r="B26" s="65">
        <v>37.22</v>
      </c>
      <c r="C26" s="66">
        <v>0.4836109618484686</v>
      </c>
      <c r="D26" s="62"/>
      <c r="E26" s="134">
        <v>58</v>
      </c>
      <c r="F26" s="63">
        <f t="shared" si="0"/>
        <v>44.544768371945416</v>
      </c>
      <c r="G26" s="66">
        <f t="shared" si="1"/>
        <v>1.302060873135638</v>
      </c>
      <c r="H26" s="62"/>
      <c r="I26" s="134">
        <v>98</v>
      </c>
      <c r="J26" s="63">
        <f t="shared" si="2"/>
        <v>50.46156055003057</v>
      </c>
      <c r="K26" s="66">
        <f t="shared" si="3"/>
        <v>1.9420723206298192</v>
      </c>
      <c r="L26" s="62"/>
      <c r="M26" s="134">
        <v>138</v>
      </c>
      <c r="N26" s="63">
        <f t="shared" si="4"/>
        <v>54.39213791452837</v>
      </c>
      <c r="O26" s="66">
        <f t="shared" si="5"/>
        <v>2.537131381319351</v>
      </c>
      <c r="Q26" s="134">
        <v>178</v>
      </c>
      <c r="R26" s="63">
        <f t="shared" si="6"/>
        <v>57.366258914633434</v>
      </c>
      <c r="S26" s="66">
        <f t="shared" si="7"/>
        <v>3.1028692365120287</v>
      </c>
      <c r="U26" s="134">
        <v>218</v>
      </c>
      <c r="V26" s="63">
        <f t="shared" si="8"/>
        <v>59.77561168933828</v>
      </c>
      <c r="W26" s="66">
        <f t="shared" si="9"/>
        <v>3.646972299220871</v>
      </c>
      <c r="Y26" s="134">
        <v>258</v>
      </c>
      <c r="Z26" s="63">
        <f t="shared" si="10"/>
        <v>61.8117065160607</v>
      </c>
      <c r="AA26" s="66">
        <f t="shared" si="11"/>
        <v>4.173966624476921</v>
      </c>
      <c r="AC26" s="134">
        <v>298</v>
      </c>
      <c r="AD26" s="63">
        <f t="shared" si="12"/>
        <v>63.5826219094224</v>
      </c>
      <c r="AE26" s="66">
        <f t="shared" si="13"/>
        <v>4.686815218543842</v>
      </c>
      <c r="AG26" s="134">
        <v>338</v>
      </c>
      <c r="AH26" s="63">
        <f t="shared" si="14"/>
        <v>65.15537721486942</v>
      </c>
      <c r="AI26" s="66">
        <f t="shared" si="15"/>
        <v>5.18759946528041</v>
      </c>
      <c r="AK26" s="134">
        <v>378</v>
      </c>
      <c r="AL26" s="63">
        <f t="shared" si="16"/>
        <v>66.57441183805788</v>
      </c>
      <c r="AM26" s="66">
        <f t="shared" si="17"/>
        <v>5.677857146068135</v>
      </c>
      <c r="AO26" s="134">
        <v>418</v>
      </c>
      <c r="AP26" s="63">
        <f t="shared" si="18"/>
        <v>67.87071213308732</v>
      </c>
      <c r="AQ26" s="66">
        <f t="shared" si="19"/>
        <v>6.158768441685804</v>
      </c>
      <c r="AS26" s="134">
        <v>458</v>
      </c>
      <c r="AT26" s="63">
        <f t="shared" si="20"/>
        <v>69.06674723766051</v>
      </c>
      <c r="AU26" s="66">
        <f t="shared" si="21"/>
        <v>6.631266395448013</v>
      </c>
      <c r="AW26" s="134">
        <v>498</v>
      </c>
      <c r="AX26" s="63">
        <f t="shared" si="22"/>
        <v>70.17933023949168</v>
      </c>
      <c r="AY26" s="66">
        <f t="shared" si="23"/>
        <v>7.096106478938194</v>
      </c>
      <c r="BA26" s="134">
        <v>538</v>
      </c>
      <c r="BB26" s="63">
        <f t="shared" si="24"/>
        <v>71.22137044720328</v>
      </c>
      <c r="BC26" s="66">
        <f t="shared" si="25"/>
        <v>7.55391249314448</v>
      </c>
      <c r="BE26" s="134">
        <v>578</v>
      </c>
      <c r="BF26" s="63">
        <f t="shared" si="26"/>
        <v>72.20299559466024</v>
      </c>
      <c r="BG26" s="66">
        <f t="shared" si="27"/>
        <v>8.005208028276682</v>
      </c>
      <c r="BI26" s="134">
        <v>618</v>
      </c>
      <c r="BJ26" s="63">
        <f t="shared" si="28"/>
        <v>73.13229769783136</v>
      </c>
      <c r="BK26" s="66">
        <f t="shared" si="29"/>
        <v>8.450438717971881</v>
      </c>
      <c r="BM26" s="134">
        <v>658</v>
      </c>
      <c r="BN26" s="63">
        <f t="shared" si="30"/>
        <v>74.01584454651463</v>
      </c>
      <c r="BO26" s="66">
        <f t="shared" si="31"/>
        <v>8.889988407637306</v>
      </c>
      <c r="BQ26" s="134">
        <v>698</v>
      </c>
      <c r="BR26" s="63">
        <f t="shared" si="32"/>
        <v>74.85904000100709</v>
      </c>
      <c r="BS26" s="66">
        <f t="shared" si="33"/>
        <v>9.324191173044829</v>
      </c>
      <c r="BU26" s="134">
        <v>738</v>
      </c>
      <c r="BV26" s="63">
        <f t="shared" si="34"/>
        <v>75.66638374432054</v>
      </c>
      <c r="BW26" s="66">
        <f t="shared" si="35"/>
        <v>9.753340433100766</v>
      </c>
      <c r="BY26" s="134">
        <v>778</v>
      </c>
      <c r="BZ26" s="63">
        <f t="shared" si="36"/>
        <v>76.44166238702029</v>
      </c>
      <c r="CA26" s="66">
        <f t="shared" si="37"/>
        <v>10.177695980249947</v>
      </c>
      <c r="CC26" s="134">
        <v>818</v>
      </c>
      <c r="CD26" s="63">
        <f t="shared" si="38"/>
        <v>77.18809260663333</v>
      </c>
      <c r="CE26" s="66">
        <f t="shared" si="39"/>
        <v>10.597489488031517</v>
      </c>
      <c r="CG26" s="134">
        <v>858</v>
      </c>
      <c r="CH26" s="63">
        <f t="shared" si="40"/>
        <v>77.9084300803193</v>
      </c>
      <c r="CI26" s="66">
        <f t="shared" si="41"/>
        <v>11.012928884787554</v>
      </c>
      <c r="CK26" s="134">
        <v>898</v>
      </c>
      <c r="CL26" s="63">
        <f t="shared" si="42"/>
        <v>78.60505357442567</v>
      </c>
      <c r="CM26" s="66">
        <f t="shared" si="43"/>
        <v>11.424201869536876</v>
      </c>
      <c r="CO26" s="134">
        <v>938</v>
      </c>
      <c r="CP26" s="63">
        <f t="shared" si="44"/>
        <v>79.28003069421884</v>
      </c>
      <c r="CQ26" s="66">
        <f t="shared" si="45"/>
        <v>11.831478769450069</v>
      </c>
    </row>
    <row r="27" spans="1:95" ht="14.25" customHeight="1">
      <c r="A27" s="134">
        <v>19</v>
      </c>
      <c r="B27" s="65">
        <v>37.22</v>
      </c>
      <c r="C27" s="66">
        <v>0.5104782375067168</v>
      </c>
      <c r="D27" s="62"/>
      <c r="E27" s="134">
        <v>59</v>
      </c>
      <c r="F27" s="63">
        <f t="shared" si="0"/>
        <v>44.736080601128435</v>
      </c>
      <c r="G27" s="66">
        <f t="shared" si="1"/>
        <v>1.318845978619588</v>
      </c>
      <c r="H27" s="62"/>
      <c r="I27" s="134">
        <v>99</v>
      </c>
      <c r="J27" s="63">
        <f t="shared" si="2"/>
        <v>50.57721124661689</v>
      </c>
      <c r="K27" s="66">
        <f t="shared" si="3"/>
        <v>1.9574032960669043</v>
      </c>
      <c r="L27" s="62"/>
      <c r="M27" s="134">
        <v>139</v>
      </c>
      <c r="N27" s="63">
        <f t="shared" si="4"/>
        <v>54.4758313971914</v>
      </c>
      <c r="O27" s="66">
        <f t="shared" si="5"/>
        <v>2.5515902453425685</v>
      </c>
      <c r="Q27" s="134">
        <v>179</v>
      </c>
      <c r="R27" s="63">
        <f t="shared" si="6"/>
        <v>57.43231789785839</v>
      </c>
      <c r="S27" s="66">
        <f t="shared" si="7"/>
        <v>3.1167120978530938</v>
      </c>
      <c r="U27" s="134">
        <v>219</v>
      </c>
      <c r="V27" s="63">
        <f t="shared" si="8"/>
        <v>59.83049278327004</v>
      </c>
      <c r="W27" s="66">
        <f t="shared" si="9"/>
        <v>3.6603409033133913</v>
      </c>
      <c r="Y27" s="134">
        <v>259</v>
      </c>
      <c r="Z27" s="63">
        <f t="shared" si="10"/>
        <v>61.858869044463255</v>
      </c>
      <c r="AA27" s="66">
        <f t="shared" si="11"/>
        <v>4.186950133437366</v>
      </c>
      <c r="AC27" s="134">
        <v>299</v>
      </c>
      <c r="AD27" s="63">
        <f t="shared" si="12"/>
        <v>63.62413450638509</v>
      </c>
      <c r="AE27" s="66">
        <f t="shared" si="13"/>
        <v>4.699474536191819</v>
      </c>
      <c r="AG27" s="134">
        <v>339</v>
      </c>
      <c r="AH27" s="63">
        <f t="shared" si="14"/>
        <v>65.19257517033951</v>
      </c>
      <c r="AI27" s="66">
        <f t="shared" si="15"/>
        <v>5.1999786649666495</v>
      </c>
      <c r="AK27" s="134">
        <v>379</v>
      </c>
      <c r="AL27" s="63">
        <f t="shared" si="16"/>
        <v>66.60820709919335</v>
      </c>
      <c r="AM27" s="66">
        <f t="shared" si="17"/>
        <v>5.689989514889522</v>
      </c>
      <c r="AO27" s="134">
        <v>419</v>
      </c>
      <c r="AP27" s="63">
        <f t="shared" si="18"/>
        <v>67.90175515623137</v>
      </c>
      <c r="AQ27" s="66">
        <f t="shared" si="19"/>
        <v>6.170679963072327</v>
      </c>
      <c r="AS27" s="134">
        <v>459</v>
      </c>
      <c r="AT27" s="63">
        <f t="shared" si="20"/>
        <v>69.09551823944987</v>
      </c>
      <c r="AU27" s="66">
        <f t="shared" si="21"/>
        <v>6.6429778905390044</v>
      </c>
      <c r="AW27" s="134">
        <v>499</v>
      </c>
      <c r="AX27" s="63">
        <f t="shared" si="22"/>
        <v>70.2061938375958</v>
      </c>
      <c r="AY27" s="66">
        <f t="shared" si="23"/>
        <v>7.107634992352808</v>
      </c>
      <c r="BA27" s="134">
        <v>539</v>
      </c>
      <c r="BB27" s="63">
        <f t="shared" si="24"/>
        <v>71.24661000733715</v>
      </c>
      <c r="BC27" s="66">
        <f t="shared" si="25"/>
        <v>7.565272227611846</v>
      </c>
      <c r="BE27" s="134">
        <v>579</v>
      </c>
      <c r="BF27" s="63">
        <f t="shared" si="26"/>
        <v>72.22683570306808</v>
      </c>
      <c r="BG27" s="66">
        <f t="shared" si="27"/>
        <v>8.016410996881108</v>
      </c>
      <c r="BI27" s="134">
        <v>619</v>
      </c>
      <c r="BJ27" s="63">
        <f t="shared" si="28"/>
        <v>73.1549193669894</v>
      </c>
      <c r="BK27" s="66">
        <f t="shared" si="29"/>
        <v>8.461495212573757</v>
      </c>
      <c r="BM27" s="134">
        <v>659</v>
      </c>
      <c r="BN27" s="63">
        <f t="shared" si="30"/>
        <v>74.03739580254282</v>
      </c>
      <c r="BO27" s="66">
        <f t="shared" si="31"/>
        <v>8.900907343601713</v>
      </c>
      <c r="BQ27" s="134">
        <v>699</v>
      </c>
      <c r="BR27" s="63">
        <f t="shared" si="32"/>
        <v>74.8796434396063</v>
      </c>
      <c r="BS27" s="66">
        <f t="shared" si="33"/>
        <v>9.3349803483476</v>
      </c>
      <c r="BU27" s="134">
        <v>739</v>
      </c>
      <c r="BV27" s="63">
        <f t="shared" si="34"/>
        <v>75.68614204041444</v>
      </c>
      <c r="BW27" s="66">
        <f t="shared" si="35"/>
        <v>9.76400672669236</v>
      </c>
      <c r="BY27" s="134">
        <v>779</v>
      </c>
      <c r="BZ27" s="63">
        <f t="shared" si="36"/>
        <v>76.46066238894528</v>
      </c>
      <c r="CA27" s="66">
        <f t="shared" si="37"/>
        <v>10.188245506392947</v>
      </c>
      <c r="CC27" s="134">
        <v>819</v>
      </c>
      <c r="CD27" s="63">
        <f t="shared" si="38"/>
        <v>77.2064084299146</v>
      </c>
      <c r="CE27" s="66">
        <f t="shared" si="39"/>
        <v>10.607927718117606</v>
      </c>
      <c r="CG27" s="134">
        <v>859</v>
      </c>
      <c r="CH27" s="63">
        <f t="shared" si="40"/>
        <v>77.92612548070639</v>
      </c>
      <c r="CI27" s="66">
        <f t="shared" si="41"/>
        <v>11.023260744725189</v>
      </c>
      <c r="CK27" s="134">
        <v>899</v>
      </c>
      <c r="CL27" s="63">
        <f t="shared" si="42"/>
        <v>78.62218379270618</v>
      </c>
      <c r="CM27" s="66">
        <f t="shared" si="43"/>
        <v>11.434431818509227</v>
      </c>
      <c r="CO27" s="134">
        <v>939</v>
      </c>
      <c r="CP27" s="63">
        <f t="shared" si="44"/>
        <v>79.29664390789085</v>
      </c>
      <c r="CQ27" s="66">
        <f t="shared" si="45"/>
        <v>11.841610864272146</v>
      </c>
    </row>
    <row r="28" spans="1:95" ht="14.25" customHeight="1">
      <c r="A28" s="134">
        <v>20</v>
      </c>
      <c r="B28" s="65">
        <v>37.22</v>
      </c>
      <c r="C28" s="66">
        <v>0.537345513164965</v>
      </c>
      <c r="D28" s="62"/>
      <c r="E28" s="134">
        <v>60</v>
      </c>
      <c r="F28" s="63">
        <f t="shared" si="0"/>
        <v>44.92426138365867</v>
      </c>
      <c r="G28" s="66">
        <f t="shared" si="1"/>
        <v>1.3355812238645992</v>
      </c>
      <c r="H28" s="62"/>
      <c r="I28" s="134">
        <v>100</v>
      </c>
      <c r="J28" s="63">
        <f t="shared" si="2"/>
        <v>50.69174985708421</v>
      </c>
      <c r="K28" s="66">
        <f t="shared" si="3"/>
        <v>1.9727075960473068</v>
      </c>
      <c r="L28" s="62"/>
      <c r="M28" s="134">
        <v>140</v>
      </c>
      <c r="N28" s="63">
        <f t="shared" si="4"/>
        <v>54.5589607640188</v>
      </c>
      <c r="O28" s="66">
        <f t="shared" si="5"/>
        <v>2.566031281378968</v>
      </c>
      <c r="Q28" s="134">
        <v>180</v>
      </c>
      <c r="R28" s="63">
        <f t="shared" si="6"/>
        <v>57.4980367178524</v>
      </c>
      <c r="S28" s="66">
        <f t="shared" si="7"/>
        <v>3.130541671940467</v>
      </c>
      <c r="U28" s="134">
        <v>220</v>
      </c>
      <c r="V28" s="63">
        <f t="shared" si="8"/>
        <v>59.88514662769439</v>
      </c>
      <c r="W28" s="66">
        <f t="shared" si="9"/>
        <v>3.673698945211552</v>
      </c>
      <c r="Y28" s="134">
        <v>260</v>
      </c>
      <c r="Z28" s="63">
        <f t="shared" si="10"/>
        <v>61.90586909643823</v>
      </c>
      <c r="AA28" s="66">
        <f t="shared" si="11"/>
        <v>4.199924882646695</v>
      </c>
      <c r="AC28" s="134">
        <v>300</v>
      </c>
      <c r="AD28" s="63">
        <f t="shared" si="12"/>
        <v>63.66552519127793</v>
      </c>
      <c r="AE28" s="66">
        <f t="shared" si="13"/>
        <v>4.71212636821379</v>
      </c>
      <c r="AG28" s="134">
        <v>340</v>
      </c>
      <c r="AH28" s="63">
        <f t="shared" si="14"/>
        <v>65.22967828633365</v>
      </c>
      <c r="AI28" s="66">
        <f t="shared" si="15"/>
        <v>5.212351324308674</v>
      </c>
      <c r="AK28" s="134">
        <v>380</v>
      </c>
      <c r="AL28" s="63">
        <f t="shared" si="16"/>
        <v>66.64192648339998</v>
      </c>
      <c r="AM28" s="66">
        <f t="shared" si="17"/>
        <v>5.702116070949048</v>
      </c>
      <c r="AO28" s="134">
        <v>420</v>
      </c>
      <c r="AP28" s="63">
        <f t="shared" si="18"/>
        <v>67.93273609821253</v>
      </c>
      <c r="AQ28" s="66">
        <f t="shared" si="19"/>
        <v>6.182586248149825</v>
      </c>
      <c r="AS28" s="134">
        <v>460</v>
      </c>
      <c r="AT28" s="63">
        <f t="shared" si="20"/>
        <v>69.12423750887675</v>
      </c>
      <c r="AU28" s="66">
        <f t="shared" si="21"/>
        <v>6.654684616823847</v>
      </c>
      <c r="AW28" s="134">
        <v>500</v>
      </c>
      <c r="AX28" s="63">
        <f t="shared" si="22"/>
        <v>70.23301366470346</v>
      </c>
      <c r="AY28" s="66">
        <f t="shared" si="23"/>
        <v>7.119159123471896</v>
      </c>
      <c r="BA28" s="134">
        <v>540</v>
      </c>
      <c r="BB28" s="63">
        <f t="shared" si="24"/>
        <v>71.27181205204613</v>
      </c>
      <c r="BC28" s="66">
        <f t="shared" si="25"/>
        <v>7.576627904530698</v>
      </c>
      <c r="BE28" s="134">
        <v>580</v>
      </c>
      <c r="BF28" s="63">
        <f t="shared" si="26"/>
        <v>72.25064330048752</v>
      </c>
      <c r="BG28" s="66">
        <f t="shared" si="27"/>
        <v>8.027610184559926</v>
      </c>
      <c r="BI28" s="134">
        <v>620</v>
      </c>
      <c r="BJ28" s="63">
        <f t="shared" si="28"/>
        <v>73.17751259114856</v>
      </c>
      <c r="BK28" s="66">
        <f t="shared" si="29"/>
        <v>8.472548164680228</v>
      </c>
      <c r="BM28" s="134">
        <v>660</v>
      </c>
      <c r="BN28" s="63">
        <f t="shared" si="30"/>
        <v>74.0589219618881</v>
      </c>
      <c r="BO28" s="66">
        <f t="shared" si="31"/>
        <v>8.911822944704035</v>
      </c>
      <c r="BQ28" s="134">
        <v>700</v>
      </c>
      <c r="BR28" s="63">
        <f t="shared" si="32"/>
        <v>74.90022457163806</v>
      </c>
      <c r="BS28" s="66">
        <f t="shared" si="33"/>
        <v>9.345766371240815</v>
      </c>
      <c r="BU28" s="134">
        <v>740</v>
      </c>
      <c r="BV28" s="63">
        <f t="shared" si="34"/>
        <v>75.70588037937435</v>
      </c>
      <c r="BW28" s="66">
        <f t="shared" si="35"/>
        <v>9.77467002948438</v>
      </c>
      <c r="BY28" s="134">
        <v>780</v>
      </c>
      <c r="BZ28" s="63">
        <f t="shared" si="36"/>
        <v>76.47964443063196</v>
      </c>
      <c r="CA28" s="66">
        <f t="shared" si="37"/>
        <v>10.198792185906019</v>
      </c>
      <c r="CC28" s="134">
        <v>820</v>
      </c>
      <c r="CD28" s="63">
        <f t="shared" si="38"/>
        <v>77.22470800447518</v>
      </c>
      <c r="CE28" s="66">
        <f t="shared" si="39"/>
        <v>10.618363231007374</v>
      </c>
      <c r="CG28" s="134">
        <v>860</v>
      </c>
      <c r="CH28" s="63">
        <f t="shared" si="40"/>
        <v>77.94380611040907</v>
      </c>
      <c r="CI28" s="66">
        <f t="shared" si="41"/>
        <v>11.033590004339684</v>
      </c>
      <c r="CK28" s="134">
        <v>900</v>
      </c>
      <c r="CL28" s="63">
        <f t="shared" si="42"/>
        <v>78.63930052547165</v>
      </c>
      <c r="CM28" s="66">
        <f t="shared" si="43"/>
        <v>11.444659273240681</v>
      </c>
      <c r="CO28" s="134">
        <v>940</v>
      </c>
      <c r="CP28" s="63">
        <f t="shared" si="44"/>
        <v>79.31324476050287</v>
      </c>
      <c r="CQ28" s="66">
        <f t="shared" si="45"/>
        <v>11.851740561597977</v>
      </c>
    </row>
    <row r="29" spans="1:95" ht="14.25" customHeight="1">
      <c r="A29" s="134">
        <v>21</v>
      </c>
      <c r="B29" s="65">
        <v>37.22</v>
      </c>
      <c r="C29" s="66">
        <v>0.5642127888232134</v>
      </c>
      <c r="D29" s="62"/>
      <c r="E29" s="134">
        <v>61</v>
      </c>
      <c r="F29" s="63">
        <f t="shared" si="0"/>
        <v>45.10941424562492</v>
      </c>
      <c r="G29" s="66">
        <f t="shared" si="1"/>
        <v>1.3522676146457895</v>
      </c>
      <c r="H29" s="62"/>
      <c r="I29" s="134">
        <v>101</v>
      </c>
      <c r="J29" s="63">
        <f t="shared" si="2"/>
        <v>50.805198513052886</v>
      </c>
      <c r="K29" s="66">
        <f t="shared" si="3"/>
        <v>1.987985539984674</v>
      </c>
      <c r="L29" s="62"/>
      <c r="M29" s="134">
        <v>141</v>
      </c>
      <c r="N29" s="63">
        <f t="shared" si="4"/>
        <v>54.64153404523165</v>
      </c>
      <c r="O29" s="66">
        <f t="shared" si="5"/>
        <v>2.5804546388335616</v>
      </c>
      <c r="Q29" s="134">
        <v>181</v>
      </c>
      <c r="R29" s="63">
        <f t="shared" si="6"/>
        <v>57.56341914376623</v>
      </c>
      <c r="S29" s="66">
        <f t="shared" si="7"/>
        <v>3.14435804356839</v>
      </c>
      <c r="U29" s="134">
        <v>221</v>
      </c>
      <c r="V29" s="63">
        <f t="shared" si="8"/>
        <v>59.939575283841975</v>
      </c>
      <c r="W29" s="66">
        <f t="shared" si="9"/>
        <v>3.687046478949199</v>
      </c>
      <c r="Y29" s="134">
        <v>261</v>
      </c>
      <c r="Z29" s="63">
        <f t="shared" si="10"/>
        <v>61.95270791941003</v>
      </c>
      <c r="AA29" s="66">
        <f t="shared" si="11"/>
        <v>4.212890909296761</v>
      </c>
      <c r="AC29" s="134">
        <v>301</v>
      </c>
      <c r="AD29" s="63">
        <f t="shared" si="12"/>
        <v>63.70679477549799</v>
      </c>
      <c r="AE29" s="66">
        <f t="shared" si="13"/>
        <v>4.7247707416566875</v>
      </c>
      <c r="AG29" s="134">
        <v>341</v>
      </c>
      <c r="AH29" s="63">
        <f t="shared" si="14"/>
        <v>65.26668711991304</v>
      </c>
      <c r="AI29" s="66">
        <f t="shared" si="15"/>
        <v>5.224717463803367</v>
      </c>
      <c r="AK29" s="134">
        <v>381</v>
      </c>
      <c r="AL29" s="63">
        <f t="shared" si="16"/>
        <v>66.6755703895059</v>
      </c>
      <c r="AM29" s="66">
        <f t="shared" si="17"/>
        <v>5.7142368302853805</v>
      </c>
      <c r="AO29" s="134">
        <v>421</v>
      </c>
      <c r="AP29" s="63">
        <f t="shared" si="18"/>
        <v>67.96365525430427</v>
      </c>
      <c r="AQ29" s="66">
        <f t="shared" si="19"/>
        <v>6.194487309793969</v>
      </c>
      <c r="AS29" s="134">
        <v>461</v>
      </c>
      <c r="AT29" s="63">
        <f t="shared" si="20"/>
        <v>69.15290527062048</v>
      </c>
      <c r="AU29" s="66">
        <f t="shared" si="21"/>
        <v>6.666386584857705</v>
      </c>
      <c r="AW29" s="134">
        <v>501</v>
      </c>
      <c r="AX29" s="63">
        <f t="shared" si="22"/>
        <v>70.25978989572393</v>
      </c>
      <c r="AY29" s="66">
        <f t="shared" si="23"/>
        <v>7.130678881100544</v>
      </c>
      <c r="BA29" s="134">
        <v>541</v>
      </c>
      <c r="BB29" s="63">
        <f t="shared" si="24"/>
        <v>71.2969767201478</v>
      </c>
      <c r="BC29" s="66">
        <f t="shared" si="25"/>
        <v>7.587979531355344</v>
      </c>
      <c r="BE29" s="134">
        <v>581</v>
      </c>
      <c r="BF29" s="63">
        <f t="shared" si="26"/>
        <v>72.27441849892897</v>
      </c>
      <c r="BG29" s="66">
        <f t="shared" si="27"/>
        <v>8.038805597704116</v>
      </c>
      <c r="BI29" s="134">
        <v>621</v>
      </c>
      <c r="BJ29" s="63">
        <f t="shared" si="28"/>
        <v>73.20007746199299</v>
      </c>
      <c r="BK29" s="66">
        <f t="shared" si="29"/>
        <v>8.483597579830926</v>
      </c>
      <c r="BM29" s="134">
        <v>661</v>
      </c>
      <c r="BN29" s="63">
        <f t="shared" si="30"/>
        <v>74.08042310054353</v>
      </c>
      <c r="BO29" s="66">
        <f t="shared" si="31"/>
        <v>8.922735215792123</v>
      </c>
      <c r="BQ29" s="134">
        <v>701</v>
      </c>
      <c r="BR29" s="63">
        <f t="shared" si="32"/>
        <v>74.92078346078999</v>
      </c>
      <c r="BS29" s="66">
        <f t="shared" si="33"/>
        <v>9.356549246002885</v>
      </c>
      <c r="BU29" s="134">
        <v>741</v>
      </c>
      <c r="BV29" s="63">
        <f t="shared" si="34"/>
        <v>75.72559881510205</v>
      </c>
      <c r="BW29" s="66">
        <f t="shared" si="35"/>
        <v>9.785330345281093</v>
      </c>
      <c r="BY29" s="134">
        <v>781</v>
      </c>
      <c r="BZ29" s="63">
        <f t="shared" si="36"/>
        <v>76.49860855810273</v>
      </c>
      <c r="CA29" s="66">
        <f t="shared" si="37"/>
        <v>10.20933602219457</v>
      </c>
      <c r="CC29" s="134">
        <v>821</v>
      </c>
      <c r="CD29" s="63">
        <f t="shared" si="38"/>
        <v>77.24299136992201</v>
      </c>
      <c r="CE29" s="66">
        <f t="shared" si="39"/>
        <v>10.6287960297676</v>
      </c>
      <c r="CG29" s="134">
        <v>861</v>
      </c>
      <c r="CH29" s="63">
        <f t="shared" si="40"/>
        <v>77.96147200375782</v>
      </c>
      <c r="CI29" s="66">
        <f t="shared" si="41"/>
        <v>11.043916666407979</v>
      </c>
      <c r="CK29" s="134">
        <v>901</v>
      </c>
      <c r="CL29" s="63">
        <f t="shared" si="42"/>
        <v>78.65640380267327</v>
      </c>
      <c r="CM29" s="66">
        <f t="shared" si="43"/>
        <v>11.45488423625818</v>
      </c>
      <c r="CO29" s="134">
        <v>941</v>
      </c>
      <c r="CP29" s="63">
        <f t="shared" si="44"/>
        <v>79.32983327834104</v>
      </c>
      <c r="CQ29" s="66">
        <f t="shared" si="45"/>
        <v>11.861867863737409</v>
      </c>
    </row>
    <row r="30" spans="1:95" ht="14.25" customHeight="1">
      <c r="A30" s="134">
        <v>22</v>
      </c>
      <c r="B30" s="65">
        <v>37.22</v>
      </c>
      <c r="C30" s="66">
        <v>0.5910800644814616</v>
      </c>
      <c r="D30" s="62"/>
      <c r="E30" s="134">
        <v>62</v>
      </c>
      <c r="F30" s="63">
        <f t="shared" si="0"/>
        <v>45.291637662606455</v>
      </c>
      <c r="G30" s="66">
        <f t="shared" si="1"/>
        <v>1.3689061204158721</v>
      </c>
      <c r="H30" s="62"/>
      <c r="I30" s="134">
        <v>102</v>
      </c>
      <c r="J30" s="63">
        <f t="shared" si="2"/>
        <v>50.91757869198526</v>
      </c>
      <c r="K30" s="66">
        <f t="shared" si="3"/>
        <v>2.003237440197749</v>
      </c>
      <c r="L30" s="62"/>
      <c r="M30" s="134">
        <v>142</v>
      </c>
      <c r="N30" s="63">
        <f t="shared" si="4"/>
        <v>54.72355910079614</v>
      </c>
      <c r="O30" s="66">
        <f t="shared" si="5"/>
        <v>2.594860464730521</v>
      </c>
      <c r="Q30" s="134">
        <v>182</v>
      </c>
      <c r="R30" s="63">
        <f t="shared" si="6"/>
        <v>57.62846888244998</v>
      </c>
      <c r="S30" s="66">
        <f t="shared" si="7"/>
        <v>3.1581612964807713</v>
      </c>
      <c r="U30" s="134">
        <v>222</v>
      </c>
      <c r="V30" s="63">
        <f t="shared" si="8"/>
        <v>59.99378078502597</v>
      </c>
      <c r="W30" s="66">
        <f t="shared" si="9"/>
        <v>3.700383558013894</v>
      </c>
      <c r="Y30" s="134">
        <v>262</v>
      </c>
      <c r="Z30" s="63">
        <f t="shared" si="10"/>
        <v>61.99938674649219</v>
      </c>
      <c r="AA30" s="66">
        <f t="shared" si="11"/>
        <v>4.225848250262305</v>
      </c>
      <c r="AC30" s="134">
        <v>302</v>
      </c>
      <c r="AD30" s="63">
        <f t="shared" si="12"/>
        <v>63.747944062368695</v>
      </c>
      <c r="AE30" s="66">
        <f t="shared" si="13"/>
        <v>4.73740768336833</v>
      </c>
      <c r="AG30" s="134">
        <v>342</v>
      </c>
      <c r="AH30" s="63">
        <f t="shared" si="14"/>
        <v>65.30360222324532</v>
      </c>
      <c r="AI30" s="66">
        <f t="shared" si="15"/>
        <v>5.237077103814994</v>
      </c>
      <c r="AK30" s="134">
        <v>382</v>
      </c>
      <c r="AL30" s="63">
        <f t="shared" si="16"/>
        <v>66.70913921320306</v>
      </c>
      <c r="AM30" s="66">
        <f t="shared" si="17"/>
        <v>5.7263518088447265</v>
      </c>
      <c r="AO30" s="134">
        <v>422</v>
      </c>
      <c r="AP30" s="63">
        <f t="shared" si="18"/>
        <v>67.99451291767849</v>
      </c>
      <c r="AQ30" s="66">
        <f t="shared" si="19"/>
        <v>6.206383160813562</v>
      </c>
      <c r="AS30" s="134">
        <v>462</v>
      </c>
      <c r="AT30" s="63">
        <f t="shared" si="20"/>
        <v>69.18152174789986</v>
      </c>
      <c r="AU30" s="66">
        <f t="shared" si="21"/>
        <v>6.678083805145915</v>
      </c>
      <c r="AW30" s="134">
        <v>502</v>
      </c>
      <c r="AX30" s="63">
        <f t="shared" si="22"/>
        <v>70.28652270452015</v>
      </c>
      <c r="AY30" s="66">
        <f t="shared" si="23"/>
        <v>7.142194274005765</v>
      </c>
      <c r="BA30" s="134">
        <v>542</v>
      </c>
      <c r="BB30" s="63">
        <f t="shared" si="24"/>
        <v>71.32210414969069</v>
      </c>
      <c r="BC30" s="66">
        <f t="shared" si="25"/>
        <v>7.599327115510382</v>
      </c>
      <c r="BE30" s="134">
        <v>582</v>
      </c>
      <c r="BF30" s="63">
        <f t="shared" si="26"/>
        <v>72.29816140982494</v>
      </c>
      <c r="BG30" s="66">
        <f t="shared" si="27"/>
        <v>8.049997242681046</v>
      </c>
      <c r="BI30" s="134">
        <v>622</v>
      </c>
      <c r="BJ30" s="63">
        <f t="shared" si="28"/>
        <v>73.22261407076431</v>
      </c>
      <c r="BK30" s="66">
        <f t="shared" si="29"/>
        <v>8.494643463546417</v>
      </c>
      <c r="BM30" s="134">
        <v>662</v>
      </c>
      <c r="BN30" s="63">
        <f t="shared" si="30"/>
        <v>74.10189929415745</v>
      </c>
      <c r="BO30" s="66">
        <f t="shared" si="31"/>
        <v>8.933644161698231</v>
      </c>
      <c r="BQ30" s="134">
        <v>702</v>
      </c>
      <c r="BR30" s="63">
        <f t="shared" si="32"/>
        <v>74.94132017047731</v>
      </c>
      <c r="BS30" s="66">
        <f t="shared" si="33"/>
        <v>9.367328976899298</v>
      </c>
      <c r="BU30" s="134">
        <v>742</v>
      </c>
      <c r="BV30" s="63">
        <f t="shared" si="34"/>
        <v>75.74529740128126</v>
      </c>
      <c r="BW30" s="66">
        <f t="shared" si="35"/>
        <v>9.795987677875944</v>
      </c>
      <c r="BY30" s="134">
        <v>782</v>
      </c>
      <c r="BZ30" s="63">
        <f t="shared" si="36"/>
        <v>76.51755481720333</v>
      </c>
      <c r="CA30" s="66">
        <f t="shared" si="37"/>
        <v>10.219877018654863</v>
      </c>
      <c r="CC30" s="134">
        <v>822</v>
      </c>
      <c r="CD30" s="63">
        <f t="shared" si="38"/>
        <v>77.2612585657173</v>
      </c>
      <c r="CE30" s="66">
        <f t="shared" si="39"/>
        <v>10.639226117457287</v>
      </c>
      <c r="CG30" s="134">
        <v>862</v>
      </c>
      <c r="CH30" s="63">
        <f t="shared" si="40"/>
        <v>77.97912319496358</v>
      </c>
      <c r="CI30" s="66">
        <f t="shared" si="41"/>
        <v>11.054240733700297</v>
      </c>
      <c r="CK30" s="134">
        <v>902</v>
      </c>
      <c r="CL30" s="63">
        <f t="shared" si="42"/>
        <v>78.67349365416254</v>
      </c>
      <c r="CM30" s="66">
        <f t="shared" si="43"/>
        <v>11.465106710082857</v>
      </c>
      <c r="CO30" s="134">
        <v>942</v>
      </c>
      <c r="CP30" s="63">
        <f t="shared" si="44"/>
        <v>79.34640948760777</v>
      </c>
      <c r="CQ30" s="66">
        <f t="shared" si="45"/>
        <v>11.871992772995235</v>
      </c>
    </row>
    <row r="31" spans="1:95" ht="14.25" customHeight="1">
      <c r="A31" s="134">
        <v>23</v>
      </c>
      <c r="B31" s="65">
        <v>37.22</v>
      </c>
      <c r="C31" s="66">
        <f aca="true" t="shared" si="46" ref="C31:C48">A31/B31</f>
        <v>0.6179473401397099</v>
      </c>
      <c r="D31" s="62"/>
      <c r="E31" s="134">
        <v>63</v>
      </c>
      <c r="F31" s="63">
        <f t="shared" si="0"/>
        <v>45.471025382941306</v>
      </c>
      <c r="G31" s="66">
        <f t="shared" si="1"/>
        <v>1.3854976761450992</v>
      </c>
      <c r="H31" s="62"/>
      <c r="I31" s="134">
        <v>103</v>
      </c>
      <c r="J31" s="63">
        <f t="shared" si="2"/>
        <v>51.0289112427148</v>
      </c>
      <c r="K31" s="66">
        <f t="shared" si="3"/>
        <v>2.0184636021350526</v>
      </c>
      <c r="L31" s="62"/>
      <c r="M31" s="134">
        <v>143</v>
      </c>
      <c r="N31" s="63">
        <f t="shared" si="4"/>
        <v>54.80504362520273</v>
      </c>
      <c r="O31" s="66">
        <f t="shared" si="5"/>
        <v>2.609248903767678</v>
      </c>
      <c r="Q31" s="134">
        <v>183</v>
      </c>
      <c r="R31" s="63">
        <f t="shared" si="6"/>
        <v>57.69318957981864</v>
      </c>
      <c r="S31" s="66">
        <f t="shared" si="7"/>
        <v>3.1719515133899665</v>
      </c>
      <c r="U31" s="134">
        <v>223</v>
      </c>
      <c r="V31" s="63">
        <f t="shared" si="8"/>
        <v>60.047765137143834</v>
      </c>
      <c r="W31" s="66">
        <f t="shared" si="9"/>
        <v>3.71371023535493</v>
      </c>
      <c r="Y31" s="134">
        <v>263</v>
      </c>
      <c r="Z31" s="63">
        <f t="shared" si="10"/>
        <v>62.04590679670545</v>
      </c>
      <c r="AA31" s="66">
        <f t="shared" si="11"/>
        <v>4.238796942104889</v>
      </c>
      <c r="AC31" s="134">
        <v>303</v>
      </c>
      <c r="AD31" s="63">
        <f t="shared" si="12"/>
        <v>63.78897384724661</v>
      </c>
      <c r="AE31" s="66">
        <f t="shared" si="13"/>
        <v>4.7500372199995615</v>
      </c>
      <c r="AG31" s="134">
        <v>343</v>
      </c>
      <c r="AH31" s="63">
        <f t="shared" si="14"/>
        <v>65.34042414366156</v>
      </c>
      <c r="AI31" s="66">
        <f t="shared" si="15"/>
        <v>5.2494302645764686</v>
      </c>
      <c r="AK31" s="134">
        <v>383</v>
      </c>
      <c r="AL31" s="63">
        <f t="shared" si="16"/>
        <v>66.74263334707986</v>
      </c>
      <c r="AM31" s="66">
        <f t="shared" si="17"/>
        <v>5.738461022481624</v>
      </c>
      <c r="AO31" s="134">
        <v>423</v>
      </c>
      <c r="AP31" s="63">
        <f t="shared" si="18"/>
        <v>68.02530937942537</v>
      </c>
      <c r="AQ31" s="66">
        <f t="shared" si="19"/>
        <v>6.218273813951058</v>
      </c>
      <c r="AS31" s="134">
        <v>463</v>
      </c>
      <c r="AT31" s="63">
        <f t="shared" si="20"/>
        <v>69.21008716248586</v>
      </c>
      <c r="AU31" s="66">
        <f t="shared" si="21"/>
        <v>6.689776288144327</v>
      </c>
      <c r="AW31" s="134">
        <v>503</v>
      </c>
      <c r="AX31" s="63">
        <f t="shared" si="22"/>
        <v>70.31321226391705</v>
      </c>
      <c r="AY31" s="66">
        <f t="shared" si="23"/>
        <v>7.153705310916748</v>
      </c>
      <c r="BA31" s="134">
        <v>543</v>
      </c>
      <c r="BB31" s="63">
        <f t="shared" si="24"/>
        <v>71.34719447795996</v>
      </c>
      <c r="BC31" s="66">
        <f t="shared" si="25"/>
        <v>7.610670664390868</v>
      </c>
      <c r="BE31" s="134">
        <v>583</v>
      </c>
      <c r="BF31" s="63">
        <f t="shared" si="26"/>
        <v>72.32187214403402</v>
      </c>
      <c r="BG31" s="66">
        <f t="shared" si="27"/>
        <v>8.061185125834617</v>
      </c>
      <c r="BI31" s="134">
        <v>623</v>
      </c>
      <c r="BJ31" s="63">
        <f t="shared" si="28"/>
        <v>73.24512250826444</v>
      </c>
      <c r="BK31" s="66">
        <f t="shared" si="29"/>
        <v>8.50568582132831</v>
      </c>
      <c r="BM31" s="134">
        <v>663</v>
      </c>
      <c r="BN31" s="63">
        <f t="shared" si="30"/>
        <v>74.1233506180357</v>
      </c>
      <c r="BO31" s="66">
        <f t="shared" si="31"/>
        <v>8.944549787239094</v>
      </c>
      <c r="BQ31" s="134">
        <v>703</v>
      </c>
      <c r="BR31" s="63">
        <f t="shared" si="32"/>
        <v>74.96183476384444</v>
      </c>
      <c r="BS31" s="66">
        <f t="shared" si="33"/>
        <v>9.378105568182686</v>
      </c>
      <c r="BU31" s="134">
        <v>743</v>
      </c>
      <c r="BV31" s="63">
        <f t="shared" si="34"/>
        <v>75.76497619137885</v>
      </c>
      <c r="BW31" s="66">
        <f t="shared" si="35"/>
        <v>9.806642031051606</v>
      </c>
      <c r="BY31" s="134">
        <v>783</v>
      </c>
      <c r="BZ31" s="63">
        <f t="shared" si="36"/>
        <v>76.53648325360376</v>
      </c>
      <c r="CA31" s="66">
        <f t="shared" si="37"/>
        <v>10.230415178674047</v>
      </c>
      <c r="CC31" s="134">
        <v>823</v>
      </c>
      <c r="CD31" s="63">
        <f t="shared" si="38"/>
        <v>77.27950963117937</v>
      </c>
      <c r="CE31" s="66">
        <f t="shared" si="39"/>
        <v>10.64965349712766</v>
      </c>
      <c r="CG31" s="134">
        <v>863</v>
      </c>
      <c r="CH31" s="63">
        <f t="shared" si="40"/>
        <v>77.99675971811827</v>
      </c>
      <c r="CI31" s="66">
        <f t="shared" si="41"/>
        <v>11.064562208980194</v>
      </c>
      <c r="CK31" s="134">
        <v>903</v>
      </c>
      <c r="CL31" s="63">
        <f t="shared" si="42"/>
        <v>78.69057010969172</v>
      </c>
      <c r="CM31" s="66">
        <f t="shared" si="43"/>
        <v>11.47532669723007</v>
      </c>
      <c r="CO31" s="134">
        <v>943</v>
      </c>
      <c r="CP31" s="63">
        <f t="shared" si="44"/>
        <v>79.36297341442206</v>
      </c>
      <c r="CQ31" s="66">
        <f t="shared" si="45"/>
        <v>11.882115291671209</v>
      </c>
    </row>
    <row r="32" spans="1:95" ht="14.25" customHeight="1">
      <c r="A32" s="134">
        <v>24</v>
      </c>
      <c r="B32" s="65">
        <v>37.22</v>
      </c>
      <c r="C32" s="66">
        <f t="shared" si="46"/>
        <v>0.6448146157979581</v>
      </c>
      <c r="D32" s="62"/>
      <c r="E32" s="134">
        <v>64</v>
      </c>
      <c r="F32" s="63">
        <f t="shared" si="0"/>
        <v>45.64766672553706</v>
      </c>
      <c r="G32" s="66">
        <f t="shared" si="1"/>
        <v>1.4020431840428755</v>
      </c>
      <c r="H32" s="62"/>
      <c r="I32" s="134">
        <v>104</v>
      </c>
      <c r="J32" s="63">
        <f t="shared" si="2"/>
        <v>51.13921640974182</v>
      </c>
      <c r="K32" s="66">
        <f t="shared" si="3"/>
        <v>2.033664324590402</v>
      </c>
      <c r="L32" s="62"/>
      <c r="M32" s="134">
        <v>144</v>
      </c>
      <c r="N32" s="63">
        <f t="shared" si="4"/>
        <v>54.88599515207883</v>
      </c>
      <c r="O32" s="66">
        <f t="shared" si="5"/>
        <v>2.62362009836941</v>
      </c>
      <c r="Q32" s="134">
        <v>184</v>
      </c>
      <c r="R32" s="63">
        <f t="shared" si="6"/>
        <v>57.757584822180334</v>
      </c>
      <c r="S32" s="66">
        <f t="shared" si="7"/>
        <v>3.1857287759951394</v>
      </c>
      <c r="U32" s="134">
        <v>224</v>
      </c>
      <c r="V32" s="63">
        <f t="shared" si="8"/>
        <v>60.10153031916807</v>
      </c>
      <c r="W32" s="66">
        <f t="shared" si="9"/>
        <v>3.7270265633911834</v>
      </c>
      <c r="Y32" s="134">
        <v>264</v>
      </c>
      <c r="Z32" s="63">
        <f t="shared" si="10"/>
        <v>62.09226927519169</v>
      </c>
      <c r="AA32" s="66">
        <f t="shared" si="11"/>
        <v>4.251737021076767</v>
      </c>
      <c r="AC32" s="134">
        <v>304</v>
      </c>
      <c r="AD32" s="63">
        <f t="shared" si="12"/>
        <v>63.82988491762641</v>
      </c>
      <c r="AE32" s="66">
        <f t="shared" si="13"/>
        <v>4.762659378006358</v>
      </c>
      <c r="AG32" s="134">
        <v>344</v>
      </c>
      <c r="AH32" s="63">
        <f t="shared" si="14"/>
        <v>65.37715342371267</v>
      </c>
      <c r="AI32" s="66">
        <f t="shared" si="15"/>
        <v>5.261776966190596</v>
      </c>
      <c r="AK32" s="134">
        <v>384</v>
      </c>
      <c r="AL32" s="63">
        <f t="shared" si="16"/>
        <v>66.77605318065363</v>
      </c>
      <c r="AM32" s="66">
        <f t="shared" si="17"/>
        <v>5.750564486959713</v>
      </c>
      <c r="AO32" s="134">
        <v>424</v>
      </c>
      <c r="AP32" s="63">
        <f t="shared" si="18"/>
        <v>68.0560449285731</v>
      </c>
      <c r="AQ32" s="66">
        <f t="shared" si="19"/>
        <v>6.230159281883056</v>
      </c>
      <c r="AS32" s="134">
        <v>464</v>
      </c>
      <c r="AT32" s="63">
        <f t="shared" si="20"/>
        <v>69.23860173471394</v>
      </c>
      <c r="AU32" s="66">
        <f t="shared" si="21"/>
        <v>6.7014640442596605</v>
      </c>
      <c r="AW32" s="134">
        <v>504</v>
      </c>
      <c r="AX32" s="63">
        <f t="shared" si="22"/>
        <v>70.33985874570983</v>
      </c>
      <c r="AY32" s="66">
        <f t="shared" si="23"/>
        <v>7.165212000525093</v>
      </c>
      <c r="BA32" s="134">
        <v>544</v>
      </c>
      <c r="BB32" s="63">
        <f t="shared" si="24"/>
        <v>71.3722478414829</v>
      </c>
      <c r="BC32" s="66">
        <f t="shared" si="25"/>
        <v>7.622010185362509</v>
      </c>
      <c r="BE32" s="134">
        <v>584</v>
      </c>
      <c r="BF32" s="63">
        <f t="shared" si="26"/>
        <v>72.34555081184484</v>
      </c>
      <c r="BG32" s="66">
        <f t="shared" si="27"/>
        <v>8.072369253485371</v>
      </c>
      <c r="BI32" s="134">
        <v>624</v>
      </c>
      <c r="BJ32" s="63">
        <f t="shared" si="28"/>
        <v>73.26760286485839</v>
      </c>
      <c r="BK32" s="66">
        <f t="shared" si="29"/>
        <v>8.516724658659351</v>
      </c>
      <c r="BM32" s="134">
        <v>664</v>
      </c>
      <c r="BN32" s="63">
        <f t="shared" si="30"/>
        <v>74.14477714714364</v>
      </c>
      <c r="BO32" s="66">
        <f t="shared" si="31"/>
        <v>8.955452097215993</v>
      </c>
      <c r="BQ32" s="134">
        <v>704</v>
      </c>
      <c r="BR32" s="63">
        <f t="shared" si="32"/>
        <v>74.9823273037665</v>
      </c>
      <c r="BS32" s="66">
        <f t="shared" si="33"/>
        <v>9.388879024092878</v>
      </c>
      <c r="BU32" s="134">
        <v>744</v>
      </c>
      <c r="BV32" s="63">
        <f t="shared" si="34"/>
        <v>75.78463523864586</v>
      </c>
      <c r="BW32" s="66">
        <f t="shared" si="35"/>
        <v>9.817293408580031</v>
      </c>
      <c r="BY32" s="134">
        <v>784</v>
      </c>
      <c r="BZ32" s="63">
        <f t="shared" si="36"/>
        <v>76.55539391279909</v>
      </c>
      <c r="CA32" s="66">
        <f t="shared" si="37"/>
        <v>10.240950505630213</v>
      </c>
      <c r="CC32" s="134">
        <v>824</v>
      </c>
      <c r="CD32" s="63">
        <f t="shared" si="38"/>
        <v>77.29774460548333</v>
      </c>
      <c r="CE32" s="66">
        <f t="shared" si="39"/>
        <v>10.6600781718222</v>
      </c>
      <c r="CG32" s="134">
        <v>864</v>
      </c>
      <c r="CH32" s="63">
        <f t="shared" si="40"/>
        <v>78.01438160719539</v>
      </c>
      <c r="CI32" s="66">
        <f t="shared" si="41"/>
        <v>11.074881095004564</v>
      </c>
      <c r="CK32" s="134">
        <v>904</v>
      </c>
      <c r="CL32" s="63">
        <f t="shared" si="42"/>
        <v>78.70763319891432</v>
      </c>
      <c r="CM32" s="66">
        <f t="shared" si="43"/>
        <v>11.485544200209409</v>
      </c>
      <c r="CO32" s="134">
        <v>944</v>
      </c>
      <c r="CP32" s="63">
        <f t="shared" si="44"/>
        <v>79.3795250848198</v>
      </c>
      <c r="CQ32" s="66">
        <f t="shared" si="45"/>
        <v>11.89223542206007</v>
      </c>
    </row>
    <row r="33" spans="1:95" ht="14.25" customHeight="1">
      <c r="A33" s="134">
        <v>25</v>
      </c>
      <c r="B33" s="65">
        <v>37.22</v>
      </c>
      <c r="C33" s="66">
        <f t="shared" si="46"/>
        <v>0.6716818914562064</v>
      </c>
      <c r="D33" s="62"/>
      <c r="E33" s="134">
        <v>65</v>
      </c>
      <c r="F33" s="63">
        <f t="shared" si="0"/>
        <v>45.821646854592544</v>
      </c>
      <c r="G33" s="66">
        <f t="shared" si="1"/>
        <v>1.4185435151701729</v>
      </c>
      <c r="H33" s="62"/>
      <c r="I33" s="134">
        <v>105</v>
      </c>
      <c r="J33" s="63">
        <f t="shared" si="2"/>
        <v>51.24851385636684</v>
      </c>
      <c r="K33" s="66">
        <f t="shared" si="3"/>
        <v>2.0488398999097095</v>
      </c>
      <c r="L33" s="62"/>
      <c r="M33" s="134">
        <v>145</v>
      </c>
      <c r="N33" s="63">
        <f t="shared" si="4"/>
        <v>54.966421058641835</v>
      </c>
      <c r="O33" s="66">
        <f t="shared" si="5"/>
        <v>2.6379741887379633</v>
      </c>
      <c r="Q33" s="134">
        <v>185</v>
      </c>
      <c r="R33" s="63">
        <f t="shared" si="6"/>
        <v>57.82165813752865</v>
      </c>
      <c r="S33" s="66">
        <f t="shared" si="7"/>
        <v>3.1994931650001806</v>
      </c>
      <c r="U33" s="134">
        <v>225</v>
      </c>
      <c r="V33" s="63">
        <f t="shared" si="8"/>
        <v>60.15507828362597</v>
      </c>
      <c r="W33" s="66">
        <f t="shared" si="9"/>
        <v>3.7403325940188217</v>
      </c>
      <c r="Y33" s="134">
        <v>265</v>
      </c>
      <c r="Z33" s="63">
        <f t="shared" si="10"/>
        <v>62.13847537342383</v>
      </c>
      <c r="AA33" s="66">
        <f t="shared" si="11"/>
        <v>4.264668523124701</v>
      </c>
      <c r="AC33" s="134">
        <v>305</v>
      </c>
      <c r="AD33" s="63">
        <f t="shared" si="12"/>
        <v>63.87067805324418</v>
      </c>
      <c r="AE33" s="66">
        <f t="shared" si="13"/>
        <v>4.775274183651917</v>
      </c>
      <c r="AG33" s="134">
        <v>345</v>
      </c>
      <c r="AH33" s="63">
        <f t="shared" si="14"/>
        <v>65.41379060122479</v>
      </c>
      <c r="AI33" s="66">
        <f t="shared" si="15"/>
        <v>5.274117228631302</v>
      </c>
      <c r="AK33" s="134">
        <v>385</v>
      </c>
      <c r="AL33" s="63">
        <f t="shared" si="16"/>
        <v>66.80939910040256</v>
      </c>
      <c r="AM33" s="66">
        <f t="shared" si="17"/>
        <v>5.762662217952506</v>
      </c>
      <c r="AO33" s="134">
        <v>425</v>
      </c>
      <c r="AP33" s="63">
        <f t="shared" si="18"/>
        <v>68.08671985210722</v>
      </c>
      <c r="AQ33" s="66">
        <f t="shared" si="19"/>
        <v>6.242039577220823</v>
      </c>
      <c r="AS33" s="134">
        <v>465</v>
      </c>
      <c r="AT33" s="63">
        <f t="shared" si="20"/>
        <v>69.26706568349658</v>
      </c>
      <c r="AU33" s="66">
        <f t="shared" si="21"/>
        <v>6.713147083849834</v>
      </c>
      <c r="AW33" s="134">
        <v>505</v>
      </c>
      <c r="AX33" s="63">
        <f t="shared" si="22"/>
        <v>70.36646232067216</v>
      </c>
      <c r="AY33" s="66">
        <f t="shared" si="23"/>
        <v>7.176714351485051</v>
      </c>
      <c r="BA33" s="134">
        <v>545</v>
      </c>
      <c r="BB33" s="63">
        <f t="shared" si="24"/>
        <v>71.39726437603468</v>
      </c>
      <c r="BC33" s="66">
        <f t="shared" si="25"/>
        <v>7.633345685761814</v>
      </c>
      <c r="BE33" s="134">
        <v>585</v>
      </c>
      <c r="BF33" s="63">
        <f t="shared" si="26"/>
        <v>72.36919752298</v>
      </c>
      <c r="BG33" s="66">
        <f t="shared" si="27"/>
        <v>8.083549631930628</v>
      </c>
      <c r="BI33" s="134">
        <v>625</v>
      </c>
      <c r="BJ33" s="63">
        <f t="shared" si="28"/>
        <v>73.29005523047704</v>
      </c>
      <c r="BK33" s="66">
        <f t="shared" si="29"/>
        <v>8.527759981003523</v>
      </c>
      <c r="BM33" s="134">
        <v>665</v>
      </c>
      <c r="BN33" s="63">
        <f t="shared" si="30"/>
        <v>74.16617895610815</v>
      </c>
      <c r="BO33" s="66">
        <f t="shared" si="31"/>
        <v>8.966351096414845</v>
      </c>
      <c r="BQ33" s="134">
        <v>705</v>
      </c>
      <c r="BR33" s="63">
        <f t="shared" si="32"/>
        <v>75.00279785285092</v>
      </c>
      <c r="BS33" s="66">
        <f t="shared" si="33"/>
        <v>9.399649348856956</v>
      </c>
      <c r="BU33" s="134">
        <v>745</v>
      </c>
      <c r="BV33" s="63">
        <f t="shared" si="34"/>
        <v>75.80427459611882</v>
      </c>
      <c r="BW33" s="66">
        <f t="shared" si="35"/>
        <v>9.827941814222493</v>
      </c>
      <c r="BY33" s="134">
        <v>785</v>
      </c>
      <c r="BZ33" s="63">
        <f t="shared" si="36"/>
        <v>76.57428684011046</v>
      </c>
      <c r="CA33" s="66">
        <f t="shared" si="37"/>
        <v>10.251483002892405</v>
      </c>
      <c r="CC33" s="134">
        <v>825</v>
      </c>
      <c r="CD33" s="63">
        <f t="shared" si="38"/>
        <v>77.31596352766168</v>
      </c>
      <c r="CE33" s="66">
        <f t="shared" si="39"/>
        <v>10.670500144576689</v>
      </c>
      <c r="CG33" s="134">
        <v>865</v>
      </c>
      <c r="CH33" s="63">
        <f t="shared" si="40"/>
        <v>78.03198889605055</v>
      </c>
      <c r="CI33" s="66">
        <f t="shared" si="41"/>
        <v>11.085197394523677</v>
      </c>
      <c r="CK33" s="134">
        <v>905</v>
      </c>
      <c r="CL33" s="63">
        <f t="shared" si="42"/>
        <v>78.72468295138549</v>
      </c>
      <c r="CM33" s="66">
        <f t="shared" si="43"/>
        <v>11.495759221524725</v>
      </c>
      <c r="CO33" s="134">
        <v>945</v>
      </c>
      <c r="CP33" s="63">
        <f t="shared" si="44"/>
        <v>79.3960645247543</v>
      </c>
      <c r="CQ33" s="66">
        <f t="shared" si="45"/>
        <v>11.902353166451539</v>
      </c>
    </row>
    <row r="34" spans="1:95" ht="14.25" customHeight="1">
      <c r="A34" s="134">
        <v>26</v>
      </c>
      <c r="B34" s="65">
        <v>37.22</v>
      </c>
      <c r="C34" s="66">
        <f t="shared" si="46"/>
        <v>0.6985491671144546</v>
      </c>
      <c r="D34" s="62"/>
      <c r="E34" s="134">
        <v>66</v>
      </c>
      <c r="F34" s="63">
        <f t="shared" si="0"/>
        <v>45.993047033346</v>
      </c>
      <c r="G34" s="66">
        <f t="shared" si="1"/>
        <v>1.4349995109510467</v>
      </c>
      <c r="H34" s="62"/>
      <c r="I34" s="134">
        <v>106</v>
      </c>
      <c r="J34" s="63">
        <f t="shared" si="2"/>
        <v>51.35682268672741</v>
      </c>
      <c r="K34" s="66">
        <f t="shared" si="3"/>
        <v>2.0639906141895046</v>
      </c>
      <c r="L34" s="62"/>
      <c r="M34" s="134">
        <v>146</v>
      </c>
      <c r="N34" s="63">
        <f t="shared" si="4"/>
        <v>55.04632856999915</v>
      </c>
      <c r="O34" s="66">
        <f t="shared" si="5"/>
        <v>2.6523113129032843</v>
      </c>
      <c r="Q34" s="134">
        <v>186</v>
      </c>
      <c r="R34" s="63">
        <f t="shared" si="6"/>
        <v>57.88541299680018</v>
      </c>
      <c r="S34" s="66">
        <f t="shared" si="7"/>
        <v>3.2132447601312237</v>
      </c>
      <c r="U34" s="134">
        <v>226</v>
      </c>
      <c r="V34" s="63">
        <f t="shared" si="8"/>
        <v>60.208410957068644</v>
      </c>
      <c r="W34" s="66">
        <f t="shared" si="9"/>
        <v>3.753628378618867</v>
      </c>
      <c r="Y34" s="134">
        <v>266</v>
      </c>
      <c r="Z34" s="63">
        <f t="shared" si="10"/>
        <v>62.184526269411734</v>
      </c>
      <c r="AA34" s="66">
        <f t="shared" si="11"/>
        <v>4.277591483893705</v>
      </c>
      <c r="AC34" s="134">
        <v>306</v>
      </c>
      <c r="AD34" s="63">
        <f t="shared" si="12"/>
        <v>63.91135402617899</v>
      </c>
      <c r="AE34" s="66">
        <f t="shared" si="13"/>
        <v>4.787881663008705</v>
      </c>
      <c r="AG34" s="134">
        <v>346</v>
      </c>
      <c r="AH34" s="63">
        <f t="shared" si="14"/>
        <v>65.45033620935413</v>
      </c>
      <c r="AI34" s="66">
        <f t="shared" si="15"/>
        <v>5.286451071744836</v>
      </c>
      <c r="AK34" s="134">
        <v>386</v>
      </c>
      <c r="AL34" s="63">
        <f t="shared" si="16"/>
        <v>66.8426714897972</v>
      </c>
      <c r="AM34" s="66">
        <f t="shared" si="17"/>
        <v>5.774754231044142</v>
      </c>
      <c r="AO34" s="134">
        <v>426</v>
      </c>
      <c r="AP34" s="63">
        <f t="shared" si="18"/>
        <v>68.11733443498986</v>
      </c>
      <c r="AQ34" s="66">
        <f t="shared" si="19"/>
        <v>6.253914712510777</v>
      </c>
      <c r="AS34" s="134">
        <v>466</v>
      </c>
      <c r="AT34" s="63">
        <f t="shared" si="20"/>
        <v>69.2954792263354</v>
      </c>
      <c r="AU34" s="66">
        <f t="shared" si="21"/>
        <v>6.724825417224317</v>
      </c>
      <c r="AW34" s="134">
        <v>506</v>
      </c>
      <c r="AX34" s="63">
        <f t="shared" si="22"/>
        <v>70.39302315856409</v>
      </c>
      <c r="AY34" s="66">
        <f t="shared" si="23"/>
        <v>7.188212372413778</v>
      </c>
      <c r="BA34" s="134">
        <v>546</v>
      </c>
      <c r="BB34" s="63">
        <f t="shared" si="24"/>
        <v>71.42224421664372</v>
      </c>
      <c r="BC34" s="66">
        <f t="shared" si="25"/>
        <v>7.6446771728962855</v>
      </c>
      <c r="BE34" s="134">
        <v>586</v>
      </c>
      <c r="BF34" s="63">
        <f t="shared" si="26"/>
        <v>72.39281238659986</v>
      </c>
      <c r="BG34" s="66">
        <f t="shared" si="27"/>
        <v>8.094726267444619</v>
      </c>
      <c r="BI34" s="134">
        <v>626</v>
      </c>
      <c r="BJ34" s="63">
        <f t="shared" si="28"/>
        <v>73.31247969461997</v>
      </c>
      <c r="BK34" s="66">
        <f t="shared" si="29"/>
        <v>8.538791793806137</v>
      </c>
      <c r="BM34" s="134">
        <v>666</v>
      </c>
      <c r="BN34" s="63">
        <f t="shared" si="30"/>
        <v>74.18755611921969</v>
      </c>
      <c r="BO34" s="66">
        <f t="shared" si="31"/>
        <v>8.977246789606271</v>
      </c>
      <c r="BQ34" s="134">
        <v>706</v>
      </c>
      <c r="BR34" s="63">
        <f t="shared" si="32"/>
        <v>75.02324647343885</v>
      </c>
      <c r="BS34" s="66">
        <f t="shared" si="33"/>
        <v>9.41041654668932</v>
      </c>
      <c r="BU34" s="134">
        <v>746</v>
      </c>
      <c r="BV34" s="63">
        <f t="shared" si="34"/>
        <v>75.82389431662078</v>
      </c>
      <c r="BW34" s="66">
        <f t="shared" si="35"/>
        <v>9.838587251729631</v>
      </c>
      <c r="BY34" s="134">
        <v>786</v>
      </c>
      <c r="BZ34" s="63">
        <f t="shared" si="36"/>
        <v>76.59316208068593</v>
      </c>
      <c r="CA34" s="66">
        <f t="shared" si="37"/>
        <v>10.262012673820673</v>
      </c>
      <c r="CC34" s="134">
        <v>826</v>
      </c>
      <c r="CD34" s="63">
        <f t="shared" si="38"/>
        <v>77.33416643660513</v>
      </c>
      <c r="CE34" s="66">
        <f t="shared" si="39"/>
        <v>10.680919418419224</v>
      </c>
      <c r="CG34" s="134">
        <v>866</v>
      </c>
      <c r="CH34" s="63">
        <f t="shared" si="40"/>
        <v>78.04958161842197</v>
      </c>
      <c r="CI34" s="66">
        <f t="shared" si="41"/>
        <v>11.095511110281196</v>
      </c>
      <c r="CK34" s="134">
        <v>906</v>
      </c>
      <c r="CL34" s="63">
        <f t="shared" si="42"/>
        <v>78.74171939656243</v>
      </c>
      <c r="CM34" s="66">
        <f t="shared" si="43"/>
        <v>11.505971763674145</v>
      </c>
      <c r="CO34" s="134">
        <v>946</v>
      </c>
      <c r="CP34" s="63">
        <f t="shared" si="44"/>
        <v>79.41259176009642</v>
      </c>
      <c r="CQ34" s="66">
        <f t="shared" si="45"/>
        <v>11.912468527130356</v>
      </c>
    </row>
    <row r="35" spans="1:95" ht="15" customHeight="1">
      <c r="A35" s="134">
        <v>27</v>
      </c>
      <c r="B35" s="65">
        <v>37.22</v>
      </c>
      <c r="C35" s="66">
        <f t="shared" si="46"/>
        <v>0.7254164427727029</v>
      </c>
      <c r="D35" s="62"/>
      <c r="E35" s="134">
        <v>67</v>
      </c>
      <c r="F35" s="63">
        <f t="shared" si="0"/>
        <v>46.16194485874213</v>
      </c>
      <c r="G35" s="66">
        <f t="shared" si="1"/>
        <v>1.4514119845908435</v>
      </c>
      <c r="H35" s="62"/>
      <c r="I35" s="134">
        <v>107</v>
      </c>
      <c r="J35" s="63">
        <f t="shared" si="2"/>
        <v>51.464161466800306</v>
      </c>
      <c r="K35" s="66">
        <f t="shared" si="3"/>
        <v>2.079116747467576</v>
      </c>
      <c r="L35" s="62"/>
      <c r="M35" s="134">
        <v>147</v>
      </c>
      <c r="N35" s="63">
        <f t="shared" si="4"/>
        <v>55.12572476330144</v>
      </c>
      <c r="O35" s="66">
        <f t="shared" si="5"/>
        <v>2.6666316067713915</v>
      </c>
      <c r="Q35" s="134">
        <v>187</v>
      </c>
      <c r="R35" s="63">
        <f t="shared" si="6"/>
        <v>57.94885281509814</v>
      </c>
      <c r="S35" s="66">
        <f t="shared" si="7"/>
        <v>3.226983640153762</v>
      </c>
      <c r="U35" s="134">
        <v>227</v>
      </c>
      <c r="V35" s="63">
        <f t="shared" si="8"/>
        <v>60.2615302405298</v>
      </c>
      <c r="W35" s="66">
        <f t="shared" si="9"/>
        <v>3.7669139680646166</v>
      </c>
      <c r="Y35" s="134">
        <v>267</v>
      </c>
      <c r="Z35" s="63">
        <f t="shared" si="10"/>
        <v>62.23042312790432</v>
      </c>
      <c r="AA35" s="66">
        <f t="shared" si="11"/>
        <v>4.290505938730735</v>
      </c>
      <c r="AC35" s="134">
        <v>307</v>
      </c>
      <c r="AD35" s="63">
        <f t="shared" si="12"/>
        <v>63.95191360095285</v>
      </c>
      <c r="AE35" s="66">
        <f t="shared" si="13"/>
        <v>4.800481841960486</v>
      </c>
      <c r="AG35" s="134">
        <v>347</v>
      </c>
      <c r="AH35" s="63">
        <f t="shared" si="14"/>
        <v>65.48679077664082</v>
      </c>
      <c r="AI35" s="66">
        <f t="shared" si="15"/>
        <v>5.298778515250974</v>
      </c>
      <c r="AK35" s="134">
        <v>387</v>
      </c>
      <c r="AL35" s="63">
        <f t="shared" si="16"/>
        <v>66.8758707293316</v>
      </c>
      <c r="AM35" s="66">
        <f t="shared" si="17"/>
        <v>5.786840541730139</v>
      </c>
      <c r="AO35" s="134">
        <v>427</v>
      </c>
      <c r="AP35" s="63">
        <f t="shared" si="18"/>
        <v>68.14788896017878</v>
      </c>
      <c r="AQ35" s="66">
        <f t="shared" si="19"/>
        <v>6.265784700234973</v>
      </c>
      <c r="AS35" s="134">
        <v>467</v>
      </c>
      <c r="AT35" s="63">
        <f t="shared" si="20"/>
        <v>69.3238425793333</v>
      </c>
      <c r="AU35" s="66">
        <f t="shared" si="21"/>
        <v>6.736499054644458</v>
      </c>
      <c r="AW35" s="134">
        <v>507</v>
      </c>
      <c r="AX35" s="63">
        <f t="shared" si="22"/>
        <v>70.4195414281403</v>
      </c>
      <c r="AY35" s="66">
        <f t="shared" si="23"/>
        <v>7.199706071891545</v>
      </c>
      <c r="BA35" s="134">
        <v>547</v>
      </c>
      <c r="BB35" s="63">
        <f t="shared" si="24"/>
        <v>71.44718749759717</v>
      </c>
      <c r="BC35" s="66">
        <f t="shared" si="25"/>
        <v>7.656004654044585</v>
      </c>
      <c r="BE35" s="134">
        <v>587</v>
      </c>
      <c r="BF35" s="63">
        <f t="shared" si="26"/>
        <v>72.41639551130642</v>
      </c>
      <c r="BG35" s="66">
        <f t="shared" si="27"/>
        <v>8.105899166278599</v>
      </c>
      <c r="BI35" s="134">
        <v>627</v>
      </c>
      <c r="BJ35" s="63">
        <f t="shared" si="28"/>
        <v>73.3348763463582</v>
      </c>
      <c r="BK35" s="66">
        <f t="shared" si="29"/>
        <v>8.54982010249393</v>
      </c>
      <c r="BM35" s="134">
        <v>667</v>
      </c>
      <c r="BN35" s="63">
        <f t="shared" si="30"/>
        <v>74.20890871043437</v>
      </c>
      <c r="BO35" s="66">
        <f t="shared" si="31"/>
        <v>8.988139181545657</v>
      </c>
      <c r="BQ35" s="134">
        <v>707</v>
      </c>
      <c r="BR35" s="63">
        <f t="shared" si="32"/>
        <v>75.04367322760675</v>
      </c>
      <c r="BS35" s="66">
        <f t="shared" si="33"/>
        <v>9.421180621791736</v>
      </c>
      <c r="BU35" s="134">
        <v>747</v>
      </c>
      <c r="BV35" s="63">
        <f t="shared" si="34"/>
        <v>75.84349445276257</v>
      </c>
      <c r="BW35" s="66">
        <f t="shared" si="35"/>
        <v>9.849229724841493</v>
      </c>
      <c r="BY35" s="134">
        <v>787</v>
      </c>
      <c r="BZ35" s="63">
        <f t="shared" si="36"/>
        <v>76.61201967950127</v>
      </c>
      <c r="CA35" s="66">
        <f t="shared" si="37"/>
        <v>10.272539521766113</v>
      </c>
      <c r="CC35" s="134">
        <v>827</v>
      </c>
      <c r="CD35" s="63">
        <f t="shared" si="38"/>
        <v>77.3523533710632</v>
      </c>
      <c r="CE35" s="66">
        <f t="shared" si="39"/>
        <v>10.691335996370254</v>
      </c>
      <c r="CG35" s="134">
        <v>867</v>
      </c>
      <c r="CH35" s="63">
        <f t="shared" si="40"/>
        <v>78.0671598079311</v>
      </c>
      <c r="CI35" s="66">
        <f t="shared" si="41"/>
        <v>11.105822245014203</v>
      </c>
      <c r="CK35" s="134">
        <v>907</v>
      </c>
      <c r="CL35" s="63">
        <f t="shared" si="42"/>
        <v>78.75874256380486</v>
      </c>
      <c r="CM35" s="66">
        <f t="shared" si="43"/>
        <v>11.5161818291501</v>
      </c>
      <c r="CO35" s="134">
        <v>947</v>
      </c>
      <c r="CP35" s="63">
        <f t="shared" si="44"/>
        <v>79.42910681663506</v>
      </c>
      <c r="CQ35" s="66">
        <f t="shared" si="45"/>
        <v>11.92258150637629</v>
      </c>
    </row>
    <row r="36" spans="1:95" ht="14.25" customHeight="1">
      <c r="A36" s="134">
        <v>28</v>
      </c>
      <c r="B36" s="65">
        <v>37.22</v>
      </c>
      <c r="C36" s="66">
        <f t="shared" si="46"/>
        <v>0.7522837184309511</v>
      </c>
      <c r="D36" s="62"/>
      <c r="E36" s="134">
        <v>68</v>
      </c>
      <c r="F36" s="63">
        <f t="shared" si="0"/>
        <v>46.32841447871439</v>
      </c>
      <c r="G36" s="66">
        <f t="shared" si="1"/>
        <v>1.4677817224080185</v>
      </c>
      <c r="H36" s="62"/>
      <c r="I36" s="134">
        <v>108</v>
      </c>
      <c r="J36" s="63">
        <f t="shared" si="2"/>
        <v>51.57054824442687</v>
      </c>
      <c r="K36" s="66">
        <f t="shared" si="3"/>
        <v>2.0942185739061125</v>
      </c>
      <c r="L36" s="62"/>
      <c r="M36" s="134">
        <v>148</v>
      </c>
      <c r="N36" s="63">
        <f t="shared" si="4"/>
        <v>55.20461657175508</v>
      </c>
      <c r="O36" s="66">
        <f t="shared" si="5"/>
        <v>2.6809352041713628</v>
      </c>
      <c r="Q36" s="134">
        <v>188</v>
      </c>
      <c r="R36" s="63">
        <f t="shared" si="6"/>
        <v>58.01198095288361</v>
      </c>
      <c r="S36" s="66">
        <f t="shared" si="7"/>
        <v>3.2407098828893734</v>
      </c>
      <c r="U36" s="134">
        <v>228</v>
      </c>
      <c r="V36" s="63">
        <f t="shared" si="8"/>
        <v>60.31443800997445</v>
      </c>
      <c r="W36" s="66">
        <f t="shared" si="9"/>
        <v>3.7801894127289173</v>
      </c>
      <c r="Y36" s="134">
        <v>268</v>
      </c>
      <c r="Z36" s="63">
        <f t="shared" si="10"/>
        <v>62.27616710058783</v>
      </c>
      <c r="AA36" s="66">
        <f t="shared" si="11"/>
        <v>4.303411922688324</v>
      </c>
      <c r="AC36" s="134">
        <v>308</v>
      </c>
      <c r="AD36" s="63">
        <f t="shared" si="12"/>
        <v>63.99235753462898</v>
      </c>
      <c r="AE36" s="66">
        <f t="shared" si="13"/>
        <v>4.813074746204313</v>
      </c>
      <c r="AG36" s="134">
        <v>348</v>
      </c>
      <c r="AH36" s="63">
        <f t="shared" si="14"/>
        <v>65.52315482706199</v>
      </c>
      <c r="AI36" s="66">
        <f t="shared" si="15"/>
        <v>5.3110995787442015</v>
      </c>
      <c r="AK36" s="134">
        <v>388</v>
      </c>
      <c r="AL36" s="63">
        <f t="shared" si="16"/>
        <v>66.90899719655405</v>
      </c>
      <c r="AM36" s="66">
        <f t="shared" si="17"/>
        <v>5.798921165418135</v>
      </c>
      <c r="AO36" s="134">
        <v>428</v>
      </c>
      <c r="AP36" s="63">
        <f t="shared" si="18"/>
        <v>68.178383708646</v>
      </c>
      <c r="AQ36" s="66">
        <f t="shared" si="19"/>
        <v>6.277649552811612</v>
      </c>
      <c r="AS36" s="134">
        <v>468</v>
      </c>
      <c r="AT36" s="63">
        <f t="shared" si="20"/>
        <v>69.35215595720643</v>
      </c>
      <c r="AU36" s="66">
        <f t="shared" si="21"/>
        <v>6.748168006323814</v>
      </c>
      <c r="AW36" s="134">
        <v>508</v>
      </c>
      <c r="AX36" s="63">
        <f t="shared" si="22"/>
        <v>70.44601729715788</v>
      </c>
      <c r="AY36" s="66">
        <f t="shared" si="23"/>
        <v>7.211195458461995</v>
      </c>
      <c r="BA36" s="134">
        <v>548</v>
      </c>
      <c r="BB36" s="63">
        <f t="shared" si="24"/>
        <v>71.47209435244642</v>
      </c>
      <c r="BC36" s="66">
        <f t="shared" si="25"/>
        <v>7.667328136456694</v>
      </c>
      <c r="BE36" s="134">
        <v>588</v>
      </c>
      <c r="BF36" s="63">
        <f t="shared" si="26"/>
        <v>72.43994700514713</v>
      </c>
      <c r="BG36" s="66">
        <f t="shared" si="27"/>
        <v>8.11706833466099</v>
      </c>
      <c r="BI36" s="134">
        <v>628</v>
      </c>
      <c r="BJ36" s="63">
        <f t="shared" si="28"/>
        <v>73.35724527433689</v>
      </c>
      <c r="BK36" s="66">
        <f t="shared" si="29"/>
        <v>8.560844912475167</v>
      </c>
      <c r="BM36" s="134">
        <v>668</v>
      </c>
      <c r="BN36" s="63">
        <f t="shared" si="30"/>
        <v>74.2302368033759</v>
      </c>
      <c r="BO36" s="66">
        <f t="shared" si="31"/>
        <v>8.999028276973247</v>
      </c>
      <c r="BQ36" s="134">
        <v>708</v>
      </c>
      <c r="BR36" s="63">
        <f t="shared" si="32"/>
        <v>75.06407817716786</v>
      </c>
      <c r="BS36" s="66">
        <f t="shared" si="33"/>
        <v>9.431941578353404</v>
      </c>
      <c r="BU36" s="134">
        <v>748</v>
      </c>
      <c r="BV36" s="63">
        <f t="shared" si="34"/>
        <v>75.86307505694383</v>
      </c>
      <c r="BW36" s="66">
        <f t="shared" si="35"/>
        <v>9.85986923728759</v>
      </c>
      <c r="BY36" s="134">
        <v>788</v>
      </c>
      <c r="BZ36" s="63">
        <f t="shared" si="36"/>
        <v>76.63085968136102</v>
      </c>
      <c r="CA36" s="66">
        <f t="shared" si="37"/>
        <v>10.283063550070883</v>
      </c>
      <c r="CC36" s="134">
        <v>828</v>
      </c>
      <c r="CD36" s="63">
        <f t="shared" si="38"/>
        <v>77.37052436964494</v>
      </c>
      <c r="CE36" s="66">
        <f t="shared" si="39"/>
        <v>10.701749881442606</v>
      </c>
      <c r="CG36" s="134">
        <v>868</v>
      </c>
      <c r="CH36" s="63">
        <f t="shared" si="40"/>
        <v>78.08472349808316</v>
      </c>
      <c r="CI36" s="66">
        <f t="shared" si="41"/>
        <v>11.116130801453217</v>
      </c>
      <c r="CK36" s="134">
        <v>908</v>
      </c>
      <c r="CL36" s="63">
        <f t="shared" si="42"/>
        <v>78.7757524823755</v>
      </c>
      <c r="CM36" s="66">
        <f t="shared" si="43"/>
        <v>11.526389420439328</v>
      </c>
      <c r="CO36" s="134">
        <v>948</v>
      </c>
      <c r="CP36" s="63">
        <f t="shared" si="44"/>
        <v>79.44560972007747</v>
      </c>
      <c r="CQ36" s="66">
        <f t="shared" si="45"/>
        <v>11.93269210646415</v>
      </c>
    </row>
    <row r="37" spans="1:95" ht="14.25" customHeight="1">
      <c r="A37" s="134">
        <v>29</v>
      </c>
      <c r="B37" s="67">
        <v>37.22</v>
      </c>
      <c r="C37" s="66">
        <f t="shared" si="46"/>
        <v>0.7791509940891994</v>
      </c>
      <c r="D37" s="62"/>
      <c r="E37" s="134">
        <v>69</v>
      </c>
      <c r="F37" s="63">
        <f t="shared" si="0"/>
        <v>46.49252679360553</v>
      </c>
      <c r="G37" s="66">
        <f t="shared" si="1"/>
        <v>1.4841094850858934</v>
      </c>
      <c r="H37" s="62"/>
      <c r="I37" s="134">
        <v>109</v>
      </c>
      <c r="J37" s="63">
        <f t="shared" si="2"/>
        <v>51.67600056841543</v>
      </c>
      <c r="K37" s="66">
        <f t="shared" si="3"/>
        <v>2.10929636196771</v>
      </c>
      <c r="L37" s="62"/>
      <c r="M37" s="134">
        <v>149</v>
      </c>
      <c r="N37" s="63">
        <f t="shared" si="4"/>
        <v>55.28301078849955</v>
      </c>
      <c r="O37" s="66">
        <f t="shared" si="5"/>
        <v>2.695222236900966</v>
      </c>
      <c r="Q37" s="134">
        <v>189</v>
      </c>
      <c r="R37" s="63">
        <f t="shared" si="6"/>
        <v>58.07480071713504</v>
      </c>
      <c r="S37" s="66">
        <f t="shared" si="7"/>
        <v>3.25442356523206</v>
      </c>
      <c r="U37" s="134">
        <v>229</v>
      </c>
      <c r="V37" s="63">
        <f t="shared" si="8"/>
        <v>60.36713611673766</v>
      </c>
      <c r="W37" s="66">
        <f t="shared" si="9"/>
        <v>3.793454762491316</v>
      </c>
      <c r="Y37" s="134">
        <v>269</v>
      </c>
      <c r="Z37" s="63">
        <f t="shared" si="10"/>
        <v>62.321759326280436</v>
      </c>
      <c r="AA37" s="66">
        <f t="shared" si="11"/>
        <v>4.316309470528145</v>
      </c>
      <c r="AC37" s="134">
        <v>309</v>
      </c>
      <c r="AD37" s="63">
        <f t="shared" si="12"/>
        <v>64.03268657690853</v>
      </c>
      <c r="AE37" s="66">
        <f t="shared" si="13"/>
        <v>4.8256604012525</v>
      </c>
      <c r="AG37" s="134">
        <v>349</v>
      </c>
      <c r="AH37" s="63">
        <f t="shared" si="14"/>
        <v>65.55942888008425</v>
      </c>
      <c r="AI37" s="66">
        <f t="shared" si="15"/>
        <v>5.323414281694875</v>
      </c>
      <c r="AK37" s="134">
        <v>389</v>
      </c>
      <c r="AL37" s="63">
        <f t="shared" si="16"/>
        <v>66.94205126609744</v>
      </c>
      <c r="AM37" s="66">
        <f t="shared" si="17"/>
        <v>5.810996117428623</v>
      </c>
      <c r="AO37" s="134">
        <v>429</v>
      </c>
      <c r="AP37" s="63">
        <f t="shared" si="18"/>
        <v>68.20881895939645</v>
      </c>
      <c r="AQ37" s="66">
        <f t="shared" si="19"/>
        <v>6.2895092825955015</v>
      </c>
      <c r="AS37" s="134">
        <v>469</v>
      </c>
      <c r="AT37" s="63">
        <f t="shared" si="20"/>
        <v>69.380419573296</v>
      </c>
      <c r="AU37" s="66">
        <f t="shared" si="21"/>
        <v>6.759832282428493</v>
      </c>
      <c r="AW37" s="134">
        <v>509</v>
      </c>
      <c r="AX37" s="63">
        <f t="shared" si="22"/>
        <v>70.47245093238413</v>
      </c>
      <c r="AY37" s="66">
        <f t="shared" si="23"/>
        <v>7.222680540632364</v>
      </c>
      <c r="BA37" s="134">
        <v>549</v>
      </c>
      <c r="BB37" s="63">
        <f t="shared" si="24"/>
        <v>71.49696491401237</v>
      </c>
      <c r="BC37" s="66">
        <f t="shared" si="25"/>
        <v>7.678647627354095</v>
      </c>
      <c r="BE37" s="134">
        <v>589</v>
      </c>
      <c r="BF37" s="63">
        <f t="shared" si="26"/>
        <v>72.46346697561863</v>
      </c>
      <c r="BG37" s="66">
        <f t="shared" si="27"/>
        <v>8.128233778797494</v>
      </c>
      <c r="BI37" s="134">
        <v>629</v>
      </c>
      <c r="BJ37" s="63">
        <f t="shared" si="28"/>
        <v>73.3795865667781</v>
      </c>
      <c r="BK37" s="66">
        <f t="shared" si="29"/>
        <v>8.571866229139722</v>
      </c>
      <c r="BM37" s="134">
        <v>669</v>
      </c>
      <c r="BN37" s="63">
        <f t="shared" si="30"/>
        <v>74.25154047133756</v>
      </c>
      <c r="BO37" s="66">
        <f t="shared" si="31"/>
        <v>9.009914080614207</v>
      </c>
      <c r="BQ37" s="134">
        <v>709</v>
      </c>
      <c r="BR37" s="63">
        <f t="shared" si="32"/>
        <v>75.08446138367366</v>
      </c>
      <c r="BS37" s="66">
        <f t="shared" si="33"/>
        <v>9.442699420551012</v>
      </c>
      <c r="BU37" s="134">
        <v>749</v>
      </c>
      <c r="BV37" s="63">
        <f t="shared" si="34"/>
        <v>75.88263618135417</v>
      </c>
      <c r="BW37" s="66">
        <f t="shared" si="35"/>
        <v>9.870505792786938</v>
      </c>
      <c r="BY37" s="134">
        <v>789</v>
      </c>
      <c r="BZ37" s="63">
        <f t="shared" si="36"/>
        <v>76.64968213089917</v>
      </c>
      <c r="CA37" s="66">
        <f t="shared" si="37"/>
        <v>10.293584762068267</v>
      </c>
      <c r="CC37" s="134">
        <v>829</v>
      </c>
      <c r="CD37" s="63">
        <f t="shared" si="38"/>
        <v>77.38867947081957</v>
      </c>
      <c r="CE37" s="66">
        <f t="shared" si="39"/>
        <v>10.71216107664152</v>
      </c>
      <c r="CG37" s="134">
        <v>869</v>
      </c>
      <c r="CH37" s="63">
        <f t="shared" si="40"/>
        <v>78.1022727222675</v>
      </c>
      <c r="CI37" s="66">
        <f t="shared" si="41"/>
        <v>11.126436782322239</v>
      </c>
      <c r="CK37" s="134">
        <v>909</v>
      </c>
      <c r="CL37" s="63">
        <f t="shared" si="42"/>
        <v>78.79274918144034</v>
      </c>
      <c r="CM37" s="66">
        <f t="shared" si="43"/>
        <v>11.53659454002292</v>
      </c>
      <c r="CO37" s="134">
        <v>949</v>
      </c>
      <c r="CP37" s="63">
        <f t="shared" si="44"/>
        <v>79.4621004960496</v>
      </c>
      <c r="CQ37" s="66">
        <f t="shared" si="45"/>
        <v>11.942800329663811</v>
      </c>
    </row>
    <row r="38" spans="1:95" ht="14.25" customHeight="1">
      <c r="A38" s="134">
        <v>30</v>
      </c>
      <c r="B38" s="63">
        <f aca="true" t="shared" si="47" ref="B38:B48">10.899*LN(A38)+A38/200</f>
        <v>37.219650262735826</v>
      </c>
      <c r="C38" s="66">
        <f t="shared" si="46"/>
        <v>0.8060258435591988</v>
      </c>
      <c r="D38" s="62"/>
      <c r="E38" s="134">
        <v>70</v>
      </c>
      <c r="F38" s="63">
        <f t="shared" si="0"/>
        <v>46.65434964309596</v>
      </c>
      <c r="G38" s="66">
        <f t="shared" si="1"/>
        <v>1.5003960088501371</v>
      </c>
      <c r="H38" s="62"/>
      <c r="I38" s="134">
        <v>110</v>
      </c>
      <c r="J38" s="63">
        <f t="shared" si="2"/>
        <v>51.78053550677154</v>
      </c>
      <c r="K38" s="66">
        <f t="shared" si="3"/>
        <v>2.1243503745845747</v>
      </c>
      <c r="L38" s="62"/>
      <c r="M38" s="134">
        <v>150</v>
      </c>
      <c r="N38" s="63">
        <f t="shared" si="4"/>
        <v>55.360914070355086</v>
      </c>
      <c r="O38" s="66">
        <f t="shared" si="5"/>
        <v>2.7094928347709972</v>
      </c>
      <c r="Q38" s="134">
        <v>190</v>
      </c>
      <c r="R38" s="63">
        <f t="shared" si="6"/>
        <v>58.13731536247714</v>
      </c>
      <c r="S38" s="66">
        <f t="shared" si="7"/>
        <v>3.2681247631642343</v>
      </c>
      <c r="U38" s="134">
        <v>230</v>
      </c>
      <c r="V38" s="63">
        <f t="shared" si="8"/>
        <v>60.419626387953905</v>
      </c>
      <c r="W38" s="66">
        <f t="shared" si="9"/>
        <v>3.8067100667450666</v>
      </c>
      <c r="Y38" s="134">
        <v>270</v>
      </c>
      <c r="Z38" s="63">
        <f t="shared" si="10"/>
        <v>62.367200931123286</v>
      </c>
      <c r="AA38" s="66">
        <f t="shared" si="11"/>
        <v>4.329198616724534</v>
      </c>
      <c r="AC38" s="134">
        <v>310</v>
      </c>
      <c r="AD38" s="63">
        <f t="shared" si="12"/>
        <v>64.07290147022572</v>
      </c>
      <c r="AE38" s="66">
        <f t="shared" si="13"/>
        <v>4.838238832434568</v>
      </c>
      <c r="AG38" s="134">
        <v>350</v>
      </c>
      <c r="AH38" s="63">
        <f t="shared" si="14"/>
        <v>65.5956134507152</v>
      </c>
      <c r="AI38" s="66">
        <f t="shared" si="15"/>
        <v>5.335722643450389</v>
      </c>
      <c r="AK38" s="134">
        <v>390</v>
      </c>
      <c r="AL38" s="63">
        <f t="shared" si="16"/>
        <v>66.97503330970912</v>
      </c>
      <c r="AM38" s="66">
        <f t="shared" si="17"/>
        <v>5.8230654129956685</v>
      </c>
      <c r="AO38" s="134">
        <v>430</v>
      </c>
      <c r="AP38" s="63">
        <f t="shared" si="18"/>
        <v>68.23919498948624</v>
      </c>
      <c r="AQ38" s="66">
        <f t="shared" si="19"/>
        <v>6.301363901878547</v>
      </c>
      <c r="AS38" s="134">
        <v>470</v>
      </c>
      <c r="AT38" s="63">
        <f t="shared" si="20"/>
        <v>69.40863363958002</v>
      </c>
      <c r="AU38" s="66">
        <f t="shared" si="21"/>
        <v>6.771491893077466</v>
      </c>
      <c r="AW38" s="134">
        <v>510</v>
      </c>
      <c r="AX38" s="63">
        <f t="shared" si="22"/>
        <v>70.49884249960452</v>
      </c>
      <c r="AY38" s="66">
        <f t="shared" si="23"/>
        <v>7.234161326873713</v>
      </c>
      <c r="BA38" s="134">
        <v>550</v>
      </c>
      <c r="BB38" s="63">
        <f t="shared" si="24"/>
        <v>71.52179931439079</v>
      </c>
      <c r="BC38" s="66">
        <f t="shared" si="25"/>
        <v>7.689963133929928</v>
      </c>
      <c r="BE38" s="134">
        <v>590</v>
      </c>
      <c r="BF38" s="63">
        <f t="shared" si="26"/>
        <v>72.48695552967054</v>
      </c>
      <c r="BG38" s="66">
        <f t="shared" si="27"/>
        <v>8.139395504871214</v>
      </c>
      <c r="BI38" s="134">
        <v>630</v>
      </c>
      <c r="BJ38" s="63">
        <f t="shared" si="28"/>
        <v>73.40190031148342</v>
      </c>
      <c r="BK38" s="66">
        <f t="shared" si="29"/>
        <v>8.582884057859182</v>
      </c>
      <c r="BM38" s="134">
        <v>670</v>
      </c>
      <c r="BN38" s="63">
        <f t="shared" si="30"/>
        <v>74.27281978728423</v>
      </c>
      <c r="BO38" s="66">
        <f t="shared" si="31"/>
        <v>9.020796597178695</v>
      </c>
      <c r="BQ38" s="134">
        <v>710</v>
      </c>
      <c r="BR38" s="63">
        <f t="shared" si="32"/>
        <v>75.1048229084154</v>
      </c>
      <c r="BS38" s="66">
        <f t="shared" si="33"/>
        <v>9.453454152548776</v>
      </c>
      <c r="BU38" s="134">
        <v>750</v>
      </c>
      <c r="BV38" s="63">
        <f t="shared" si="34"/>
        <v>75.90217787797434</v>
      </c>
      <c r="BW38" s="66">
        <f t="shared" si="35"/>
        <v>9.881139395048091</v>
      </c>
      <c r="BY38" s="134">
        <v>790</v>
      </c>
      <c r="BZ38" s="63">
        <f t="shared" si="36"/>
        <v>76.66848707258018</v>
      </c>
      <c r="CA38" s="66">
        <f t="shared" si="37"/>
        <v>10.304103161082681</v>
      </c>
      <c r="CC38" s="134">
        <v>830</v>
      </c>
      <c r="CD38" s="63">
        <f t="shared" si="38"/>
        <v>77.40681871291721</v>
      </c>
      <c r="CE38" s="66">
        <f t="shared" si="39"/>
        <v>10.722569584964667</v>
      </c>
      <c r="CG38" s="134">
        <v>870</v>
      </c>
      <c r="CH38" s="63">
        <f t="shared" si="40"/>
        <v>78.1198075137584</v>
      </c>
      <c r="CI38" s="66">
        <f t="shared" si="41"/>
        <v>11.136740190338747</v>
      </c>
      <c r="CK38" s="134">
        <v>910</v>
      </c>
      <c r="CL38" s="63">
        <f t="shared" si="42"/>
        <v>78.80973269006924</v>
      </c>
      <c r="CM38" s="66">
        <f t="shared" si="43"/>
        <v>11.546797190376315</v>
      </c>
      <c r="CO38" s="134">
        <v>950</v>
      </c>
      <c r="CP38" s="63">
        <f t="shared" si="44"/>
        <v>79.4785791700964</v>
      </c>
      <c r="CQ38" s="66">
        <f t="shared" si="45"/>
        <v>11.952906178240225</v>
      </c>
    </row>
    <row r="39" spans="1:95" ht="14.25" customHeight="1">
      <c r="A39" s="134">
        <v>31</v>
      </c>
      <c r="B39" s="63">
        <f t="shared" si="47"/>
        <v>37.58202654168361</v>
      </c>
      <c r="C39" s="66">
        <f t="shared" si="46"/>
        <v>0.8248623837678566</v>
      </c>
      <c r="D39" s="62"/>
      <c r="E39" s="134">
        <v>71</v>
      </c>
      <c r="F39" s="63">
        <f t="shared" si="0"/>
        <v>46.81394797987329</v>
      </c>
      <c r="G39" s="66">
        <f t="shared" si="1"/>
        <v>1.516642006577292</v>
      </c>
      <c r="H39" s="62"/>
      <c r="I39" s="134">
        <v>111</v>
      </c>
      <c r="J39" s="63">
        <f t="shared" si="2"/>
        <v>51.884169664103126</v>
      </c>
      <c r="K39" s="66">
        <f t="shared" si="3"/>
        <v>2.1393808693212466</v>
      </c>
      <c r="L39" s="62"/>
      <c r="M39" s="134">
        <v>151</v>
      </c>
      <c r="N39" s="63">
        <f t="shared" si="4"/>
        <v>55.43833294144586</v>
      </c>
      <c r="O39" s="66">
        <f t="shared" si="5"/>
        <v>2.723747125648361</v>
      </c>
      <c r="Q39" s="134">
        <v>191</v>
      </c>
      <c r="R39" s="63">
        <f t="shared" si="6"/>
        <v>58.19952809228021</v>
      </c>
      <c r="S39" s="66">
        <f t="shared" si="7"/>
        <v>3.281813551772337</v>
      </c>
      <c r="U39" s="134">
        <v>231</v>
      </c>
      <c r="V39" s="63">
        <f t="shared" si="8"/>
        <v>60.47191062697702</v>
      </c>
      <c r="W39" s="66">
        <f t="shared" si="9"/>
        <v>3.819955374404013</v>
      </c>
      <c r="Y39" s="134">
        <v>271</v>
      </c>
      <c r="Z39" s="63">
        <f t="shared" si="10"/>
        <v>62.412493028767855</v>
      </c>
      <c r="AA39" s="66">
        <f t="shared" si="11"/>
        <v>4.342079395467951</v>
      </c>
      <c r="AC39" s="134">
        <v>311</v>
      </c>
      <c r="AD39" s="63">
        <f t="shared" si="12"/>
        <v>64.11300294984147</v>
      </c>
      <c r="AE39" s="66">
        <f t="shared" si="13"/>
        <v>4.850810064899151</v>
      </c>
      <c r="AG39" s="134">
        <v>351</v>
      </c>
      <c r="AH39" s="63">
        <f t="shared" si="14"/>
        <v>65.63170904955446</v>
      </c>
      <c r="AI39" s="66">
        <f t="shared" si="15"/>
        <v>5.348024683236292</v>
      </c>
      <c r="AK39" s="134">
        <v>391</v>
      </c>
      <c r="AL39" s="63">
        <f t="shared" si="16"/>
        <v>67.00794369628049</v>
      </c>
      <c r="AM39" s="66">
        <f t="shared" si="17"/>
        <v>5.835129067267644</v>
      </c>
      <c r="AO39" s="134">
        <v>431</v>
      </c>
      <c r="AP39" s="63">
        <f t="shared" si="18"/>
        <v>68.26951207404073</v>
      </c>
      <c r="AQ39" s="66">
        <f t="shared" si="19"/>
        <v>6.313213422890222</v>
      </c>
      <c r="AS39" s="134">
        <v>471</v>
      </c>
      <c r="AT39" s="63">
        <f t="shared" si="20"/>
        <v>69.43679836668494</v>
      </c>
      <c r="AU39" s="66">
        <f t="shared" si="21"/>
        <v>6.783146848342895</v>
      </c>
      <c r="AW39" s="134">
        <v>511</v>
      </c>
      <c r="AX39" s="63">
        <f t="shared" si="22"/>
        <v>70.52519216363018</v>
      </c>
      <c r="AY39" s="66">
        <f t="shared" si="23"/>
        <v>7.245637825621162</v>
      </c>
      <c r="BA39" s="134">
        <v>551</v>
      </c>
      <c r="BB39" s="63">
        <f t="shared" si="24"/>
        <v>71.5465976849576</v>
      </c>
      <c r="BC39" s="66">
        <f t="shared" si="25"/>
        <v>7.701274663349165</v>
      </c>
      <c r="BE39" s="134">
        <v>591</v>
      </c>
      <c r="BF39" s="63">
        <f t="shared" si="26"/>
        <v>72.51041277370906</v>
      </c>
      <c r="BG39" s="66">
        <f t="shared" si="27"/>
        <v>8.150553519042795</v>
      </c>
      <c r="BI39" s="134">
        <v>631</v>
      </c>
      <c r="BJ39" s="63">
        <f t="shared" si="28"/>
        <v>73.42418659583667</v>
      </c>
      <c r="BK39" s="66">
        <f t="shared" si="29"/>
        <v>8.59389840398694</v>
      </c>
      <c r="BM39" s="134">
        <v>671</v>
      </c>
      <c r="BN39" s="63">
        <f t="shared" si="30"/>
        <v>74.29407482385436</v>
      </c>
      <c r="BO39" s="66">
        <f t="shared" si="31"/>
        <v>9.031675831361927</v>
      </c>
      <c r="BQ39" s="134">
        <v>711</v>
      </c>
      <c r="BR39" s="63">
        <f t="shared" si="32"/>
        <v>75.12516281242551</v>
      </c>
      <c r="BS39" s="66">
        <f t="shared" si="33"/>
        <v>9.464205778498524</v>
      </c>
      <c r="BU39" s="134">
        <v>751</v>
      </c>
      <c r="BV39" s="63">
        <f t="shared" si="34"/>
        <v>75.92170019857728</v>
      </c>
      <c r="BW39" s="66">
        <f t="shared" si="35"/>
        <v>9.891770047769205</v>
      </c>
      <c r="BY39" s="134">
        <v>791</v>
      </c>
      <c r="BZ39" s="63">
        <f t="shared" si="36"/>
        <v>76.68727455069966</v>
      </c>
      <c r="CA39" s="66">
        <f t="shared" si="37"/>
        <v>10.314618750429739</v>
      </c>
      <c r="CC39" s="134">
        <v>831</v>
      </c>
      <c r="CD39" s="63">
        <f t="shared" si="38"/>
        <v>77.42494213412952</v>
      </c>
      <c r="CE39" s="66">
        <f t="shared" si="39"/>
        <v>10.732975409402194</v>
      </c>
      <c r="CG39" s="134">
        <v>871</v>
      </c>
      <c r="CH39" s="63">
        <f t="shared" si="40"/>
        <v>78.13732790571542</v>
      </c>
      <c r="CI39" s="66">
        <f t="shared" si="41"/>
        <v>11.147041028213737</v>
      </c>
      <c r="CK39" s="134">
        <v>911</v>
      </c>
      <c r="CL39" s="63">
        <f t="shared" si="42"/>
        <v>78.82670303723629</v>
      </c>
      <c r="CM39" s="66">
        <f t="shared" si="43"/>
        <v>11.556997373969331</v>
      </c>
      <c r="CO39" s="134">
        <v>951</v>
      </c>
      <c r="CP39" s="63">
        <f t="shared" si="44"/>
        <v>79.4950457676822</v>
      </c>
      <c r="CQ39" s="66">
        <f t="shared" si="45"/>
        <v>11.963009654453437</v>
      </c>
    </row>
    <row r="40" spans="1:95" ht="14.25" customHeight="1">
      <c r="A40" s="134">
        <v>32</v>
      </c>
      <c r="B40" s="63">
        <f t="shared" si="47"/>
        <v>37.93305560461421</v>
      </c>
      <c r="C40" s="66">
        <f t="shared" si="46"/>
        <v>0.8435914136088603</v>
      </c>
      <c r="D40" s="62"/>
      <c r="E40" s="134">
        <v>72</v>
      </c>
      <c r="F40" s="63">
        <f t="shared" si="0"/>
        <v>46.971384031155985</v>
      </c>
      <c r="G40" s="66">
        <f t="shared" si="1"/>
        <v>1.5328481688391937</v>
      </c>
      <c r="H40" s="62"/>
      <c r="I40" s="134">
        <v>112</v>
      </c>
      <c r="J40" s="63">
        <f t="shared" si="2"/>
        <v>51.98691919824523</v>
      </c>
      <c r="K40" s="66">
        <f t="shared" si="3"/>
        <v>2.1543880985311485</v>
      </c>
      <c r="L40" s="62"/>
      <c r="M40" s="134">
        <v>152</v>
      </c>
      <c r="N40" s="63">
        <f t="shared" si="4"/>
        <v>55.51527379670356</v>
      </c>
      <c r="O40" s="66">
        <f t="shared" si="5"/>
        <v>2.73798523549794</v>
      </c>
      <c r="Q40" s="134">
        <v>192</v>
      </c>
      <c r="R40" s="63">
        <f t="shared" si="6"/>
        <v>58.26144205973079</v>
      </c>
      <c r="S40" s="66">
        <f t="shared" si="7"/>
        <v>3.295490005262104</v>
      </c>
      <c r="U40" s="134">
        <v>232</v>
      </c>
      <c r="V40" s="63">
        <f t="shared" si="8"/>
        <v>60.523990613791106</v>
      </c>
      <c r="W40" s="66">
        <f t="shared" si="9"/>
        <v>3.833190733909341</v>
      </c>
      <c r="Y40" s="134">
        <v>272</v>
      </c>
      <c r="Z40" s="63">
        <f t="shared" si="10"/>
        <v>62.457636720560075</v>
      </c>
      <c r="AA40" s="66">
        <f t="shared" si="11"/>
        <v>4.354951840668378</v>
      </c>
      <c r="AC40" s="134">
        <v>312</v>
      </c>
      <c r="AD40" s="63">
        <f t="shared" si="12"/>
        <v>64.15299174393554</v>
      </c>
      <c r="AE40" s="66">
        <f t="shared" si="13"/>
        <v>4.86337412361589</v>
      </c>
      <c r="AG40" s="134">
        <v>352</v>
      </c>
      <c r="AH40" s="63">
        <f t="shared" si="14"/>
        <v>65.66771618284365</v>
      </c>
      <c r="AI40" s="66">
        <f t="shared" si="15"/>
        <v>5.36032042015744</v>
      </c>
      <c r="AK40" s="134">
        <v>392</v>
      </c>
      <c r="AL40" s="63">
        <f t="shared" si="16"/>
        <v>67.04078279187624</v>
      </c>
      <c r="AM40" s="66">
        <f t="shared" si="17"/>
        <v>5.84718709530792</v>
      </c>
      <c r="AO40" s="134">
        <v>432</v>
      </c>
      <c r="AP40" s="63">
        <f t="shared" si="18"/>
        <v>68.29977048627255</v>
      </c>
      <c r="AQ40" s="66">
        <f t="shared" si="19"/>
        <v>6.325057857798027</v>
      </c>
      <c r="AS40" s="134">
        <v>472</v>
      </c>
      <c r="AT40" s="63">
        <f t="shared" si="20"/>
        <v>69.46491396389696</v>
      </c>
      <c r="AU40" s="66">
        <f t="shared" si="21"/>
        <v>6.794797158250463</v>
      </c>
      <c r="AW40" s="134">
        <v>512</v>
      </c>
      <c r="AX40" s="63">
        <f t="shared" si="22"/>
        <v>70.55150008830559</v>
      </c>
      <c r="AY40" s="66">
        <f t="shared" si="23"/>
        <v>7.257110045274113</v>
      </c>
      <c r="BA40" s="134">
        <v>552</v>
      </c>
      <c r="BB40" s="63">
        <f t="shared" si="24"/>
        <v>71.57136015637406</v>
      </c>
      <c r="BC40" s="66">
        <f t="shared" si="25"/>
        <v>7.712582222748767</v>
      </c>
      <c r="BE40" s="134">
        <v>592</v>
      </c>
      <c r="BF40" s="63">
        <f t="shared" si="26"/>
        <v>72.53383881360077</v>
      </c>
      <c r="BG40" s="66">
        <f t="shared" si="27"/>
        <v>8.161707827450524</v>
      </c>
      <c r="BI40" s="134">
        <v>632</v>
      </c>
      <c r="BJ40" s="63">
        <f t="shared" si="28"/>
        <v>73.4464455068066</v>
      </c>
      <c r="BK40" s="66">
        <f t="shared" si="29"/>
        <v>8.604909272858274</v>
      </c>
      <c r="BM40" s="134">
        <v>672</v>
      </c>
      <c r="BN40" s="63">
        <f t="shared" si="30"/>
        <v>74.3153056533618</v>
      </c>
      <c r="BO40" s="66">
        <f t="shared" si="31"/>
        <v>9.042551787844268</v>
      </c>
      <c r="BQ40" s="134">
        <v>712</v>
      </c>
      <c r="BR40" s="63">
        <f t="shared" si="32"/>
        <v>75.14548115647912</v>
      </c>
      <c r="BS40" s="66">
        <f t="shared" si="33"/>
        <v>9.474954302539729</v>
      </c>
      <c r="BU40" s="134">
        <v>752</v>
      </c>
      <c r="BV40" s="63">
        <f t="shared" si="34"/>
        <v>75.94120319472931</v>
      </c>
      <c r="BW40" s="66">
        <f t="shared" si="35"/>
        <v>9.902397754638057</v>
      </c>
      <c r="BY40" s="134">
        <v>792</v>
      </c>
      <c r="BZ40" s="63">
        <f t="shared" si="36"/>
        <v>76.70604460938542</v>
      </c>
      <c r="CA40" s="66">
        <f t="shared" si="37"/>
        <v>10.325131533416265</v>
      </c>
      <c r="CC40" s="134">
        <v>832</v>
      </c>
      <c r="CD40" s="63">
        <f t="shared" si="38"/>
        <v>77.44304977251035</v>
      </c>
      <c r="CE40" s="66">
        <f t="shared" si="39"/>
        <v>10.743378552936738</v>
      </c>
      <c r="CG40" s="134">
        <v>872</v>
      </c>
      <c r="CH40" s="63">
        <f t="shared" si="40"/>
        <v>78.15483393118396</v>
      </c>
      <c r="CI40" s="66">
        <f t="shared" si="41"/>
        <v>11.157339298651749</v>
      </c>
      <c r="CK40" s="134">
        <v>912</v>
      </c>
      <c r="CL40" s="63">
        <f t="shared" si="42"/>
        <v>78.84366025182013</v>
      </c>
      <c r="CM40" s="66">
        <f t="shared" si="43"/>
        <v>11.567195093266186</v>
      </c>
      <c r="CO40" s="134">
        <v>952</v>
      </c>
      <c r="CP40" s="63">
        <f t="shared" si="44"/>
        <v>79.51150031419108</v>
      </c>
      <c r="CQ40" s="66">
        <f t="shared" si="45"/>
        <v>11.973110760558603</v>
      </c>
    </row>
    <row r="41" spans="1:95" ht="14.25" customHeight="1">
      <c r="A41" s="134">
        <v>33</v>
      </c>
      <c r="B41" s="63">
        <f t="shared" si="47"/>
        <v>38.27343591242317</v>
      </c>
      <c r="C41" s="66">
        <f t="shared" si="46"/>
        <v>0.8622168146991093</v>
      </c>
      <c r="D41" s="62"/>
      <c r="E41" s="134">
        <v>73</v>
      </c>
      <c r="F41" s="63">
        <f t="shared" si="0"/>
        <v>47.12671744907631</v>
      </c>
      <c r="G41" s="66">
        <f t="shared" si="1"/>
        <v>1.549015164887764</v>
      </c>
      <c r="H41" s="62"/>
      <c r="I41" s="134">
        <v>113</v>
      </c>
      <c r="J41" s="63">
        <f t="shared" si="2"/>
        <v>52.088799836145796</v>
      </c>
      <c r="K41" s="66">
        <f t="shared" si="3"/>
        <v>2.169372309507241</v>
      </c>
      <c r="L41" s="62"/>
      <c r="M41" s="134">
        <v>153</v>
      </c>
      <c r="N41" s="63">
        <f t="shared" si="4"/>
        <v>55.59174290525615</v>
      </c>
      <c r="O41" s="66">
        <f t="shared" si="5"/>
        <v>2.7522072884232958</v>
      </c>
      <c r="Q41" s="134">
        <v>193</v>
      </c>
      <c r="R41" s="63">
        <f t="shared" si="6"/>
        <v>58.323060368874344</v>
      </c>
      <c r="S41" s="66">
        <f t="shared" si="7"/>
        <v>3.309154196973511</v>
      </c>
      <c r="U41" s="134">
        <v>233</v>
      </c>
      <c r="V41" s="63">
        <f t="shared" si="8"/>
        <v>60.57586810541256</v>
      </c>
      <c r="W41" s="66">
        <f t="shared" si="9"/>
        <v>3.8464161932362146</v>
      </c>
      <c r="Y41" s="134">
        <v>273</v>
      </c>
      <c r="Z41" s="63">
        <f t="shared" si="10"/>
        <v>62.502633095720874</v>
      </c>
      <c r="AA41" s="66">
        <f t="shared" si="11"/>
        <v>4.367815985958685</v>
      </c>
      <c r="AC41" s="134">
        <v>313</v>
      </c>
      <c r="AD41" s="63">
        <f t="shared" si="12"/>
        <v>64.19286857369713</v>
      </c>
      <c r="AE41" s="66">
        <f t="shared" si="13"/>
        <v>4.875931033377296</v>
      </c>
      <c r="AG41" s="134">
        <v>353</v>
      </c>
      <c r="AH41" s="63">
        <f t="shared" si="14"/>
        <v>65.70363535251599</v>
      </c>
      <c r="AI41" s="66">
        <f t="shared" si="15"/>
        <v>5.372609873199087</v>
      </c>
      <c r="AK41" s="134">
        <v>393</v>
      </c>
      <c r="AL41" s="63">
        <f t="shared" si="16"/>
        <v>67.07355095976308</v>
      </c>
      <c r="AM41" s="66">
        <f t="shared" si="17"/>
        <v>5.859239512095576</v>
      </c>
      <c r="AO41" s="134">
        <v>433</v>
      </c>
      <c r="AP41" s="63">
        <f t="shared" si="18"/>
        <v>68.32997049749913</v>
      </c>
      <c r="AQ41" s="66">
        <f t="shared" si="19"/>
        <v>6.336897218707971</v>
      </c>
      <c r="AS41" s="134">
        <v>473</v>
      </c>
      <c r="AT41" s="63">
        <f t="shared" si="20"/>
        <v>69.49298063917357</v>
      </c>
      <c r="AU41" s="66">
        <f t="shared" si="21"/>
        <v>6.80644283277968</v>
      </c>
      <c r="AW41" s="134">
        <v>513</v>
      </c>
      <c r="AX41" s="63">
        <f t="shared" si="22"/>
        <v>70.57776643651621</v>
      </c>
      <c r="AY41" s="66">
        <f t="shared" si="23"/>
        <v>7.2685779941964705</v>
      </c>
      <c r="BA41" s="134">
        <v>553</v>
      </c>
      <c r="BB41" s="63">
        <f t="shared" si="24"/>
        <v>71.59608685859192</v>
      </c>
      <c r="BC41" s="66">
        <f t="shared" si="25"/>
        <v>7.723885819237857</v>
      </c>
      <c r="BE41" s="134">
        <v>593</v>
      </c>
      <c r="BF41" s="63">
        <f t="shared" si="26"/>
        <v>72.5572337546762</v>
      </c>
      <c r="BG41" s="66">
        <f t="shared" si="27"/>
        <v>8.172858436210463</v>
      </c>
      <c r="BI41" s="134">
        <v>633</v>
      </c>
      <c r="BJ41" s="63">
        <f t="shared" si="28"/>
        <v>73.46867713094937</v>
      </c>
      <c r="BK41" s="66">
        <f t="shared" si="29"/>
        <v>8.615916669790462</v>
      </c>
      <c r="BM41" s="134">
        <v>673</v>
      </c>
      <c r="BN41" s="63">
        <f t="shared" si="30"/>
        <v>74.33651234779788</v>
      </c>
      <c r="BO41" s="66">
        <f t="shared" si="31"/>
        <v>9.053424471291283</v>
      </c>
      <c r="BQ41" s="134">
        <v>713</v>
      </c>
      <c r="BR41" s="63">
        <f t="shared" si="32"/>
        <v>75.1657780010954</v>
      </c>
      <c r="BS41" s="66">
        <f t="shared" si="33"/>
        <v>9.48569972879958</v>
      </c>
      <c r="BU41" s="134">
        <v>753</v>
      </c>
      <c r="BV41" s="63">
        <f t="shared" si="34"/>
        <v>75.96068691779104</v>
      </c>
      <c r="BW41" s="66">
        <f t="shared" si="35"/>
        <v>9.913022519332129</v>
      </c>
      <c r="BY41" s="134">
        <v>793</v>
      </c>
      <c r="BZ41" s="63">
        <f t="shared" si="36"/>
        <v>76.7247972925982</v>
      </c>
      <c r="CA41" s="66">
        <f t="shared" si="37"/>
        <v>10.335641513340335</v>
      </c>
      <c r="CC41" s="134">
        <v>833</v>
      </c>
      <c r="CD41" s="63">
        <f t="shared" si="38"/>
        <v>77.46114166597643</v>
      </c>
      <c r="CE41" s="66">
        <f t="shared" si="39"/>
        <v>10.753779018543462</v>
      </c>
      <c r="CG41" s="134">
        <v>873</v>
      </c>
      <c r="CH41" s="63">
        <f t="shared" si="40"/>
        <v>78.17232562309582</v>
      </c>
      <c r="CI41" s="66">
        <f t="shared" si="41"/>
        <v>11.16763500435088</v>
      </c>
      <c r="CK41" s="134">
        <v>913</v>
      </c>
      <c r="CL41" s="63">
        <f t="shared" si="42"/>
        <v>78.86060436260455</v>
      </c>
      <c r="CM41" s="66">
        <f t="shared" si="43"/>
        <v>11.57739035072551</v>
      </c>
      <c r="CO41" s="134">
        <v>953</v>
      </c>
      <c r="CP41" s="63">
        <f t="shared" si="44"/>
        <v>79.52794283492715</v>
      </c>
      <c r="CQ41" s="66">
        <f t="shared" si="45"/>
        <v>11.983209498806005</v>
      </c>
    </row>
    <row r="42" spans="1:95" ht="14.25" customHeight="1">
      <c r="A42" s="134">
        <v>34</v>
      </c>
      <c r="B42" s="63">
        <f t="shared" si="47"/>
        <v>38.60380335779154</v>
      </c>
      <c r="C42" s="66">
        <f t="shared" si="46"/>
        <v>0.8807422337347923</v>
      </c>
      <c r="D42" s="62"/>
      <c r="E42" s="134">
        <v>74</v>
      </c>
      <c r="F42" s="63">
        <f t="shared" si="0"/>
        <v>47.28000545083224</v>
      </c>
      <c r="G42" s="66">
        <f t="shared" si="1"/>
        <v>1.5651436435842758</v>
      </c>
      <c r="H42" s="62"/>
      <c r="I42" s="134">
        <v>114</v>
      </c>
      <c r="J42" s="63">
        <f t="shared" si="2"/>
        <v>52.1898268890516</v>
      </c>
      <c r="K42" s="66">
        <f t="shared" si="3"/>
        <v>2.184333744627058</v>
      </c>
      <c r="L42" s="62"/>
      <c r="M42" s="134">
        <v>154</v>
      </c>
      <c r="N42" s="63">
        <f t="shared" si="4"/>
        <v>55.66774641370615</v>
      </c>
      <c r="O42" s="66">
        <f t="shared" si="5"/>
        <v>2.766413406706242</v>
      </c>
      <c r="Q42" s="134">
        <v>194</v>
      </c>
      <c r="R42" s="63">
        <f t="shared" si="6"/>
        <v>58.384386075631205</v>
      </c>
      <c r="S42" s="66">
        <f t="shared" si="7"/>
        <v>3.3228061993953686</v>
      </c>
      <c r="U42" s="134">
        <v>234</v>
      </c>
      <c r="V42" s="63">
        <f t="shared" si="8"/>
        <v>60.62754483628359</v>
      </c>
      <c r="W42" s="66">
        <f t="shared" si="9"/>
        <v>3.8596317999002774</v>
      </c>
      <c r="Y42" s="134">
        <v>274</v>
      </c>
      <c r="Z42" s="63">
        <f t="shared" si="10"/>
        <v>62.54748323152357</v>
      </c>
      <c r="AA42" s="66">
        <f t="shared" si="11"/>
        <v>4.380671864697916</v>
      </c>
      <c r="AC42" s="134">
        <v>314</v>
      </c>
      <c r="AD42" s="63">
        <f t="shared" si="12"/>
        <v>64.23263415341404</v>
      </c>
      <c r="AE42" s="66">
        <f t="shared" si="13"/>
        <v>4.888480818800587</v>
      </c>
      <c r="AG42" s="134">
        <v>354</v>
      </c>
      <c r="AH42" s="63">
        <f t="shared" si="14"/>
        <v>65.739467056245</v>
      </c>
      <c r="AI42" s="66">
        <f t="shared" si="15"/>
        <v>5.384893061227993</v>
      </c>
      <c r="AK42" s="134">
        <v>394</v>
      </c>
      <c r="AL42" s="63">
        <f t="shared" si="16"/>
        <v>67.10624856043817</v>
      </c>
      <c r="AM42" s="66">
        <f t="shared" si="17"/>
        <v>5.871286332526101</v>
      </c>
      <c r="AO42" s="134">
        <v>434</v>
      </c>
      <c r="AP42" s="63">
        <f t="shared" si="18"/>
        <v>68.3601123771603</v>
      </c>
      <c r="AQ42" s="66">
        <f t="shared" si="19"/>
        <v>6.3487315176650165</v>
      </c>
      <c r="AS42" s="134">
        <v>474</v>
      </c>
      <c r="AT42" s="63">
        <f t="shared" si="20"/>
        <v>69.52099859915464</v>
      </c>
      <c r="AU42" s="66">
        <f t="shared" si="21"/>
        <v>6.818083881864202</v>
      </c>
      <c r="AW42" s="134">
        <v>514</v>
      </c>
      <c r="AX42" s="63">
        <f t="shared" si="22"/>
        <v>70.60399137019584</v>
      </c>
      <c r="AY42" s="66">
        <f t="shared" si="23"/>
        <v>7.280041680716871</v>
      </c>
      <c r="BA42" s="134">
        <v>554</v>
      </c>
      <c r="BB42" s="63">
        <f t="shared" si="24"/>
        <v>71.62077792085864</v>
      </c>
      <c r="BC42" s="66">
        <f t="shared" si="25"/>
        <v>7.735185459897868</v>
      </c>
      <c r="BE42" s="134">
        <v>594</v>
      </c>
      <c r="BF42" s="63">
        <f t="shared" si="26"/>
        <v>72.58059770173347</v>
      </c>
      <c r="BG42" s="66">
        <f t="shared" si="27"/>
        <v>8.184005351416571</v>
      </c>
      <c r="BI42" s="134">
        <v>634</v>
      </c>
      <c r="BJ42" s="63">
        <f t="shared" si="28"/>
        <v>73.49088155441132</v>
      </c>
      <c r="BK42" s="66">
        <f t="shared" si="29"/>
        <v>8.626920600082853</v>
      </c>
      <c r="BM42" s="134">
        <v>674</v>
      </c>
      <c r="BN42" s="63">
        <f t="shared" si="30"/>
        <v>74.35769497883324</v>
      </c>
      <c r="BO42" s="66">
        <f t="shared" si="31"/>
        <v>9.064293886353816</v>
      </c>
      <c r="BQ42" s="134">
        <v>714</v>
      </c>
      <c r="BR42" s="63">
        <f t="shared" si="32"/>
        <v>75.18605340653912</v>
      </c>
      <c r="BS42" s="66">
        <f t="shared" si="33"/>
        <v>9.49644206139302</v>
      </c>
      <c r="BU42" s="134">
        <v>754</v>
      </c>
      <c r="BV42" s="63">
        <f t="shared" si="34"/>
        <v>75.98015141891871</v>
      </c>
      <c r="BW42" s="66">
        <f t="shared" si="35"/>
        <v>9.923644345518603</v>
      </c>
      <c r="BY42" s="134">
        <v>794</v>
      </c>
      <c r="BZ42" s="63">
        <f t="shared" si="36"/>
        <v>76.74353264413253</v>
      </c>
      <c r="CA42" s="66">
        <f t="shared" si="37"/>
        <v>10.346148693491317</v>
      </c>
      <c r="CC42" s="134">
        <v>834</v>
      </c>
      <c r="CD42" s="63">
        <f t="shared" si="38"/>
        <v>77.47921785230798</v>
      </c>
      <c r="CE42" s="66">
        <f t="shared" si="39"/>
        <v>10.764176809190085</v>
      </c>
      <c r="CG42" s="134">
        <v>874</v>
      </c>
      <c r="CH42" s="63">
        <f t="shared" si="40"/>
        <v>78.18980301426969</v>
      </c>
      <c r="CI42" s="66">
        <f t="shared" si="41"/>
        <v>11.17792814800281</v>
      </c>
      <c r="CK42" s="134">
        <v>914</v>
      </c>
      <c r="CL42" s="63">
        <f t="shared" si="42"/>
        <v>78.87753539827878</v>
      </c>
      <c r="CM42" s="66">
        <f t="shared" si="43"/>
        <v>11.587583148800372</v>
      </c>
      <c r="CO42" s="134">
        <v>954</v>
      </c>
      <c r="CP42" s="63">
        <f t="shared" si="44"/>
        <v>79.54437335511487</v>
      </c>
      <c r="CQ42" s="66">
        <f t="shared" si="45"/>
        <v>11.993305871441073</v>
      </c>
    </row>
    <row r="43" spans="1:95" ht="14.25" customHeight="1">
      <c r="A43" s="134">
        <v>35</v>
      </c>
      <c r="B43" s="63">
        <f t="shared" si="47"/>
        <v>38.924738522173115</v>
      </c>
      <c r="C43" s="66">
        <f t="shared" si="46"/>
        <v>0.8991711011767639</v>
      </c>
      <c r="D43" s="62"/>
      <c r="E43" s="134">
        <v>75</v>
      </c>
      <c r="F43" s="63">
        <f t="shared" si="0"/>
        <v>47.431302949432244</v>
      </c>
      <c r="G43" s="66">
        <f t="shared" si="1"/>
        <v>1.5812342342768755</v>
      </c>
      <c r="H43" s="62"/>
      <c r="I43" s="134">
        <v>115</v>
      </c>
      <c r="J43" s="63">
        <f t="shared" si="2"/>
        <v>52.29001526703106</v>
      </c>
      <c r="K43" s="66">
        <f t="shared" si="3"/>
        <v>2.199272641492375</v>
      </c>
      <c r="L43" s="62"/>
      <c r="M43" s="134">
        <v>155</v>
      </c>
      <c r="N43" s="63">
        <f t="shared" si="4"/>
        <v>55.74329034930287</v>
      </c>
      <c r="O43" s="66">
        <f t="shared" si="5"/>
        <v>2.780603710845326</v>
      </c>
      <c r="Q43" s="134">
        <v>195</v>
      </c>
      <c r="R43" s="63">
        <f t="shared" si="6"/>
        <v>58.445422188786274</v>
      </c>
      <c r="S43" s="66">
        <f t="shared" si="7"/>
        <v>3.336446084179609</v>
      </c>
      <c r="U43" s="134">
        <v>235</v>
      </c>
      <c r="V43" s="63">
        <f t="shared" si="8"/>
        <v>60.67902251865718</v>
      </c>
      <c r="W43" s="66">
        <f t="shared" si="9"/>
        <v>3.872837600964053</v>
      </c>
      <c r="Y43" s="134">
        <v>275</v>
      </c>
      <c r="Z43" s="63">
        <f t="shared" si="10"/>
        <v>62.59218819346796</v>
      </c>
      <c r="AA43" s="66">
        <f t="shared" si="11"/>
        <v>4.393519509974547</v>
      </c>
      <c r="AC43" s="134">
        <v>315</v>
      </c>
      <c r="AD43" s="63">
        <f t="shared" si="12"/>
        <v>64.27228919056057</v>
      </c>
      <c r="AE43" s="66">
        <f t="shared" si="13"/>
        <v>4.901023504329497</v>
      </c>
      <c r="AG43" s="134">
        <v>355</v>
      </c>
      <c r="AH43" s="63">
        <f t="shared" si="14"/>
        <v>65.77521178749257</v>
      </c>
      <c r="AI43" s="66">
        <f t="shared" si="15"/>
        <v>5.3971700029935095</v>
      </c>
      <c r="AK43" s="134">
        <v>395</v>
      </c>
      <c r="AL43" s="63">
        <f t="shared" si="16"/>
        <v>67.13887595165731</v>
      </c>
      <c r="AM43" s="66">
        <f t="shared" si="17"/>
        <v>5.8833275714120665</v>
      </c>
      <c r="AO43" s="134">
        <v>435</v>
      </c>
      <c r="AP43" s="63">
        <f t="shared" si="18"/>
        <v>68.39019639283556</v>
      </c>
      <c r="AQ43" s="66">
        <f t="shared" si="19"/>
        <v>6.360560766653535</v>
      </c>
      <c r="AS43" s="134">
        <v>475</v>
      </c>
      <c r="AT43" s="63">
        <f t="shared" si="20"/>
        <v>69.54896804917355</v>
      </c>
      <c r="AU43" s="66">
        <f t="shared" si="21"/>
        <v>6.829720315392148</v>
      </c>
      <c r="AW43" s="134">
        <v>515</v>
      </c>
      <c r="AX43" s="63">
        <f t="shared" si="22"/>
        <v>70.63017505033406</v>
      </c>
      <c r="AY43" s="66">
        <f t="shared" si="23"/>
        <v>7.291501113128902</v>
      </c>
      <c r="BA43" s="134">
        <v>555</v>
      </c>
      <c r="BB43" s="63">
        <f t="shared" si="24"/>
        <v>71.64543347172238</v>
      </c>
      <c r="BC43" s="66">
        <f t="shared" si="25"/>
        <v>7.746481151782716</v>
      </c>
      <c r="BE43" s="134">
        <v>595</v>
      </c>
      <c r="BF43" s="63">
        <f t="shared" si="26"/>
        <v>72.60393075904182</v>
      </c>
      <c r="BG43" s="66">
        <f t="shared" si="27"/>
        <v>8.19514857914082</v>
      </c>
      <c r="BI43" s="134">
        <v>635</v>
      </c>
      <c r="BJ43" s="63">
        <f t="shared" si="28"/>
        <v>73.51305886293144</v>
      </c>
      <c r="BK43" s="66">
        <f t="shared" si="29"/>
        <v>8.637921069016967</v>
      </c>
      <c r="BM43" s="134">
        <v>675</v>
      </c>
      <c r="BN43" s="63">
        <f t="shared" si="30"/>
        <v>74.3788536178197</v>
      </c>
      <c r="BO43" s="66">
        <f t="shared" si="31"/>
        <v>9.075160037668063</v>
      </c>
      <c r="BQ43" s="134">
        <v>715</v>
      </c>
      <c r="BR43" s="63">
        <f t="shared" si="32"/>
        <v>75.20630743282199</v>
      </c>
      <c r="BS43" s="66">
        <f t="shared" si="33"/>
        <v>9.507181304422819</v>
      </c>
      <c r="BU43" s="134">
        <v>755</v>
      </c>
      <c r="BV43" s="63">
        <f t="shared" si="34"/>
        <v>75.99959674906512</v>
      </c>
      <c r="BW43" s="66">
        <f t="shared" si="35"/>
        <v>9.934263236854441</v>
      </c>
      <c r="BY43" s="134">
        <v>795</v>
      </c>
      <c r="BZ43" s="63">
        <f t="shared" si="36"/>
        <v>76.76225070761755</v>
      </c>
      <c r="CA43" s="66">
        <f t="shared" si="37"/>
        <v>10.356653077149907</v>
      </c>
      <c r="CC43" s="134">
        <v>835</v>
      </c>
      <c r="CD43" s="63">
        <f t="shared" si="38"/>
        <v>77.49727836914946</v>
      </c>
      <c r="CE43" s="66">
        <f t="shared" si="39"/>
        <v>10.774571927836906</v>
      </c>
      <c r="CG43" s="134">
        <v>875</v>
      </c>
      <c r="CH43" s="63">
        <f t="shared" si="40"/>
        <v>78.20726613741164</v>
      </c>
      <c r="CI43" s="66">
        <f t="shared" si="41"/>
        <v>11.188218732292835</v>
      </c>
      <c r="CK43" s="134">
        <v>915</v>
      </c>
      <c r="CL43" s="63">
        <f t="shared" si="42"/>
        <v>78.8944533874379</v>
      </c>
      <c r="CM43" s="66">
        <f t="shared" si="43"/>
        <v>11.597773489938296</v>
      </c>
      <c r="CO43" s="134">
        <v>955</v>
      </c>
      <c r="CP43" s="63">
        <f t="shared" si="44"/>
        <v>79.56079189989948</v>
      </c>
      <c r="CQ43" s="66">
        <f t="shared" si="45"/>
        <v>12.003399880704386</v>
      </c>
    </row>
    <row r="44" spans="1:95" ht="14.25" customHeight="1">
      <c r="A44" s="134">
        <v>36</v>
      </c>
      <c r="B44" s="63">
        <f t="shared" si="47"/>
        <v>39.236772910233135</v>
      </c>
      <c r="C44" s="66">
        <f t="shared" si="46"/>
        <v>0.9175066482241466</v>
      </c>
      <c r="D44" s="62"/>
      <c r="E44" s="134">
        <v>76</v>
      </c>
      <c r="F44" s="63">
        <f t="shared" si="0"/>
        <v>47.58066267578072</v>
      </c>
      <c r="G44" s="66">
        <f t="shared" si="1"/>
        <v>1.5972875476298305</v>
      </c>
      <c r="H44" s="62"/>
      <c r="I44" s="134">
        <v>116</v>
      </c>
      <c r="J44" s="63">
        <f t="shared" si="2"/>
        <v>52.38937949286826</v>
      </c>
      <c r="K44" s="66">
        <f t="shared" si="3"/>
        <v>2.214189233063755</v>
      </c>
      <c r="L44" s="62"/>
      <c r="M44" s="134">
        <v>156</v>
      </c>
      <c r="N44" s="63">
        <f t="shared" si="4"/>
        <v>55.8183806230127</v>
      </c>
      <c r="O44" s="66">
        <f t="shared" si="5"/>
        <v>2.7947783195932523</v>
      </c>
      <c r="Q44" s="134">
        <v>196</v>
      </c>
      <c r="R44" s="63">
        <f t="shared" si="6"/>
        <v>58.50617167095339</v>
      </c>
      <c r="S44" s="66">
        <f t="shared" si="7"/>
        <v>3.3500739221552633</v>
      </c>
      <c r="U44" s="134">
        <v>236</v>
      </c>
      <c r="V44" s="63">
        <f t="shared" si="8"/>
        <v>60.730302842974126</v>
      </c>
      <c r="W44" s="66">
        <f t="shared" si="9"/>
        <v>3.8860336430432074</v>
      </c>
      <c r="Y44" s="134">
        <v>276</v>
      </c>
      <c r="Z44" s="63">
        <f t="shared" si="10"/>
        <v>62.63674903545121</v>
      </c>
      <c r="AA44" s="66">
        <f t="shared" si="11"/>
        <v>4.4063589546096855</v>
      </c>
      <c r="AC44" s="134">
        <v>316</v>
      </c>
      <c r="AD44" s="63">
        <f t="shared" si="12"/>
        <v>64.31183438588376</v>
      </c>
      <c r="AE44" s="66">
        <f t="shared" si="13"/>
        <v>4.913559114236072</v>
      </c>
      <c r="AG44" s="134">
        <v>356</v>
      </c>
      <c r="AH44" s="63">
        <f t="shared" si="14"/>
        <v>65.81087003555628</v>
      </c>
      <c r="AI44" s="66">
        <f t="shared" si="15"/>
        <v>5.409440717128651</v>
      </c>
      <c r="AK44" s="134">
        <v>396</v>
      </c>
      <c r="AL44" s="63">
        <f t="shared" si="16"/>
        <v>67.17143348846258</v>
      </c>
      <c r="AM44" s="66">
        <f t="shared" si="17"/>
        <v>5.895363243483813</v>
      </c>
      <c r="AO44" s="134">
        <v>436</v>
      </c>
      <c r="AP44" s="63">
        <f t="shared" si="18"/>
        <v>68.42022281026112</v>
      </c>
      <c r="AQ44" s="66">
        <f t="shared" si="19"/>
        <v>6.372384977597767</v>
      </c>
      <c r="AS44" s="134">
        <v>476</v>
      </c>
      <c r="AT44" s="63">
        <f t="shared" si="20"/>
        <v>69.57688919326824</v>
      </c>
      <c r="AU44" s="66">
        <f t="shared" si="21"/>
        <v>6.841352143206401</v>
      </c>
      <c r="AW44" s="134">
        <v>516</v>
      </c>
      <c r="AX44" s="63">
        <f t="shared" si="22"/>
        <v>70.65631763698354</v>
      </c>
      <c r="AY44" s="66">
        <f t="shared" si="23"/>
        <v>7.3029562996913215</v>
      </c>
      <c r="BA44" s="134">
        <v>556</v>
      </c>
      <c r="BB44" s="63">
        <f t="shared" si="24"/>
        <v>71.67005363903709</v>
      </c>
      <c r="BC44" s="66">
        <f t="shared" si="25"/>
        <v>7.757772901918956</v>
      </c>
      <c r="BE44" s="134">
        <v>596</v>
      </c>
      <c r="BF44" s="63">
        <f t="shared" si="26"/>
        <v>72.62723303034525</v>
      </c>
      <c r="BG44" s="66">
        <f t="shared" si="27"/>
        <v>8.206288125433309</v>
      </c>
      <c r="BI44" s="134">
        <v>636</v>
      </c>
      <c r="BJ44" s="63">
        <f t="shared" si="28"/>
        <v>73.53520914184399</v>
      </c>
      <c r="BK44" s="66">
        <f t="shared" si="29"/>
        <v>8.648918081856582</v>
      </c>
      <c r="BM44" s="134">
        <v>676</v>
      </c>
      <c r="BN44" s="63">
        <f t="shared" si="30"/>
        <v>74.39998833579226</v>
      </c>
      <c r="BO44" s="66">
        <f t="shared" si="31"/>
        <v>9.086022929855632</v>
      </c>
      <c r="BQ44" s="134">
        <v>716</v>
      </c>
      <c r="BR44" s="63">
        <f t="shared" si="32"/>
        <v>75.22654013970407</v>
      </c>
      <c r="BS44" s="66">
        <f t="shared" si="33"/>
        <v>9.517917461979618</v>
      </c>
      <c r="BU44" s="134">
        <v>756</v>
      </c>
      <c r="BV44" s="63">
        <f t="shared" si="34"/>
        <v>76.01902295898073</v>
      </c>
      <c r="BW44" s="66">
        <f t="shared" si="35"/>
        <v>9.944879196986413</v>
      </c>
      <c r="BY44" s="134">
        <v>796</v>
      </c>
      <c r="BZ44" s="63">
        <f t="shared" si="36"/>
        <v>76.78095152651792</v>
      </c>
      <c r="CA44" s="66">
        <f t="shared" si="37"/>
        <v>10.367154667588153</v>
      </c>
      <c r="CC44" s="134">
        <v>836</v>
      </c>
      <c r="CD44" s="63">
        <f t="shared" si="38"/>
        <v>77.51532325401016</v>
      </c>
      <c r="CE44" s="66">
        <f t="shared" si="39"/>
        <v>10.784964377436827</v>
      </c>
      <c r="CG44" s="134">
        <v>876</v>
      </c>
      <c r="CH44" s="63">
        <f t="shared" si="40"/>
        <v>78.22471502511573</v>
      </c>
      <c r="CI44" s="66">
        <f t="shared" si="41"/>
        <v>11.198506759899878</v>
      </c>
      <c r="CK44" s="134">
        <v>916</v>
      </c>
      <c r="CL44" s="63">
        <f t="shared" si="42"/>
        <v>78.91135835858333</v>
      </c>
      <c r="CM44" s="66">
        <f t="shared" si="43"/>
        <v>11.607961376581285</v>
      </c>
      <c r="CO44" s="134">
        <v>956</v>
      </c>
      <c r="CP44" s="63">
        <f t="shared" si="44"/>
        <v>79.57719849434721</v>
      </c>
      <c r="CQ44" s="66">
        <f t="shared" si="45"/>
        <v>12.013491528831713</v>
      </c>
    </row>
    <row r="45" spans="1:95" ht="14.25" customHeight="1">
      <c r="A45" s="134">
        <v>37</v>
      </c>
      <c r="B45" s="63">
        <f t="shared" si="47"/>
        <v>39.540394329909404</v>
      </c>
      <c r="C45" s="66">
        <f t="shared" si="46"/>
        <v>0.935751922231393</v>
      </c>
      <c r="D45" s="62"/>
      <c r="E45" s="134">
        <v>77</v>
      </c>
      <c r="F45" s="63">
        <f t="shared" si="0"/>
        <v>47.7281352927833</v>
      </c>
      <c r="G45" s="66">
        <f t="shared" si="1"/>
        <v>1.61330417640772</v>
      </c>
      <c r="H45" s="62"/>
      <c r="I45" s="134">
        <v>117</v>
      </c>
      <c r="J45" s="63">
        <f t="shared" si="2"/>
        <v>52.48793371536074</v>
      </c>
      <c r="K45" s="66">
        <f t="shared" si="3"/>
        <v>2.2290837477902015</v>
      </c>
      <c r="L45" s="62"/>
      <c r="M45" s="134">
        <v>157</v>
      </c>
      <c r="N45" s="63">
        <f t="shared" si="4"/>
        <v>55.8930230324912</v>
      </c>
      <c r="O45" s="66">
        <f t="shared" si="5"/>
        <v>2.8089373499932946</v>
      </c>
      <c r="Q45" s="134">
        <v>197</v>
      </c>
      <c r="R45" s="63">
        <f t="shared" si="6"/>
        <v>58.56663743951533</v>
      </c>
      <c r="S45" s="66">
        <f t="shared" si="7"/>
        <v>3.363689783342123</v>
      </c>
      <c r="U45" s="134">
        <v>237</v>
      </c>
      <c r="V45" s="63">
        <f t="shared" si="8"/>
        <v>60.78138747823179</v>
      </c>
      <c r="W45" s="66">
        <f t="shared" si="9"/>
        <v>3.8992199723127254</v>
      </c>
      <c r="Y45" s="134">
        <v>277</v>
      </c>
      <c r="Z45" s="63">
        <f t="shared" si="10"/>
        <v>62.681166799935795</v>
      </c>
      <c r="AA45" s="66">
        <f t="shared" si="11"/>
        <v>4.4191902311602105</v>
      </c>
      <c r="AC45" s="134">
        <v>317</v>
      </c>
      <c r="AD45" s="63">
        <f t="shared" si="12"/>
        <v>64.35127043348847</v>
      </c>
      <c r="AE45" s="66">
        <f t="shared" si="13"/>
        <v>4.926087672622433</v>
      </c>
      <c r="AG45" s="134">
        <v>357</v>
      </c>
      <c r="AH45" s="63">
        <f t="shared" si="14"/>
        <v>65.84644228561628</v>
      </c>
      <c r="AI45" s="66">
        <f t="shared" si="15"/>
        <v>5.421705222151149</v>
      </c>
      <c r="AK45" s="134">
        <v>397</v>
      </c>
      <c r="AL45" s="63">
        <f t="shared" si="16"/>
        <v>67.20392152320969</v>
      </c>
      <c r="AM45" s="66">
        <f t="shared" si="17"/>
        <v>5.907393363390129</v>
      </c>
      <c r="AO45" s="134">
        <v>437</v>
      </c>
      <c r="AP45" s="63">
        <f t="shared" si="18"/>
        <v>68.45019189334683</v>
      </c>
      <c r="AQ45" s="66">
        <f t="shared" si="19"/>
        <v>6.3842041623622565</v>
      </c>
      <c r="AS45" s="134">
        <v>477</v>
      </c>
      <c r="AT45" s="63">
        <f t="shared" si="20"/>
        <v>69.60476223419204</v>
      </c>
      <c r="AU45" s="66">
        <f t="shared" si="21"/>
        <v>6.852979375104922</v>
      </c>
      <c r="AW45" s="134">
        <v>517</v>
      </c>
      <c r="AX45" s="63">
        <f t="shared" si="22"/>
        <v>70.68241928926736</v>
      </c>
      <c r="AY45" s="66">
        <f t="shared" si="23"/>
        <v>7.314407248628273</v>
      </c>
      <c r="BA45" s="134">
        <v>557</v>
      </c>
      <c r="BB45" s="63">
        <f t="shared" si="24"/>
        <v>71.69463854996746</v>
      </c>
      <c r="BC45" s="66">
        <f t="shared" si="25"/>
        <v>7.769060717305935</v>
      </c>
      <c r="BE45" s="134">
        <v>597</v>
      </c>
      <c r="BF45" s="63">
        <f t="shared" si="26"/>
        <v>72.65050461886597</v>
      </c>
      <c r="BG45" s="66">
        <f t="shared" si="27"/>
        <v>8.217423996322392</v>
      </c>
      <c r="BI45" s="134">
        <v>637</v>
      </c>
      <c r="BJ45" s="63">
        <f t="shared" si="28"/>
        <v>73.557332476081</v>
      </c>
      <c r="BK45" s="66">
        <f t="shared" si="29"/>
        <v>8.65991164384783</v>
      </c>
      <c r="BM45" s="134">
        <v>677</v>
      </c>
      <c r="BN45" s="63">
        <f t="shared" si="30"/>
        <v>74.42109920347089</v>
      </c>
      <c r="BO45" s="66">
        <f t="shared" si="31"/>
        <v>9.096882567523616</v>
      </c>
      <c r="BQ45" s="134">
        <v>717</v>
      </c>
      <c r="BR45" s="63">
        <f t="shared" si="32"/>
        <v>75.24675158669525</v>
      </c>
      <c r="BS45" s="66">
        <f t="shared" si="33"/>
        <v>9.528650538141985</v>
      </c>
      <c r="BU45" s="134">
        <v>757</v>
      </c>
      <c r="BV45" s="63">
        <f t="shared" si="34"/>
        <v>76.03843009921474</v>
      </c>
      <c r="BW45" s="66">
        <f t="shared" si="35"/>
        <v>9.955492229551142</v>
      </c>
      <c r="BY45" s="134">
        <v>797</v>
      </c>
      <c r="BZ45" s="63">
        <f t="shared" si="36"/>
        <v>76.79963514413456</v>
      </c>
      <c r="CA45" s="66">
        <f t="shared" si="37"/>
        <v>10.377653468069497</v>
      </c>
      <c r="CC45" s="134">
        <v>837</v>
      </c>
      <c r="CD45" s="63">
        <f t="shared" si="38"/>
        <v>77.53335254426479</v>
      </c>
      <c r="CE45" s="66">
        <f t="shared" si="39"/>
        <v>10.795354160935398</v>
      </c>
      <c r="CG45" s="134">
        <v>877</v>
      </c>
      <c r="CH45" s="63">
        <f t="shared" si="40"/>
        <v>78.24214970986442</v>
      </c>
      <c r="CI45" s="66">
        <f t="shared" si="41"/>
        <v>11.208792233496515</v>
      </c>
      <c r="CK45" s="134">
        <v>917</v>
      </c>
      <c r="CL45" s="63">
        <f t="shared" si="42"/>
        <v>78.9282503401232</v>
      </c>
      <c r="CM45" s="66">
        <f t="shared" si="43"/>
        <v>11.618146811165822</v>
      </c>
      <c r="CO45" s="134">
        <v>957</v>
      </c>
      <c r="CP45" s="63">
        <f t="shared" si="44"/>
        <v>79.59359316344575</v>
      </c>
      <c r="CQ45" s="66">
        <f t="shared" si="45"/>
        <v>12.023580818053997</v>
      </c>
    </row>
    <row r="46" spans="1:95" ht="14.25" customHeight="1">
      <c r="A46" s="134">
        <v>38</v>
      </c>
      <c r="B46" s="63">
        <f t="shared" si="47"/>
        <v>39.836051554857875</v>
      </c>
      <c r="C46" s="66">
        <f t="shared" si="46"/>
        <v>0.9539098007158299</v>
      </c>
      <c r="D46" s="62"/>
      <c r="E46" s="134">
        <v>78</v>
      </c>
      <c r="F46" s="63">
        <f t="shared" si="0"/>
        <v>47.87376950208986</v>
      </c>
      <c r="G46" s="66">
        <f t="shared" si="1"/>
        <v>1.629284696217519</v>
      </c>
      <c r="H46" s="62"/>
      <c r="I46" s="134">
        <v>118</v>
      </c>
      <c r="J46" s="63">
        <f t="shared" si="2"/>
        <v>52.58569172205128</v>
      </c>
      <c r="K46" s="66">
        <f t="shared" si="3"/>
        <v>2.243956409734131</v>
      </c>
      <c r="L46" s="62"/>
      <c r="M46" s="134">
        <v>158</v>
      </c>
      <c r="N46" s="63">
        <f t="shared" si="4"/>
        <v>55.96722326496091</v>
      </c>
      <c r="O46" s="66">
        <f t="shared" si="5"/>
        <v>2.8230809174147145</v>
      </c>
      <c r="Q46" s="134">
        <v>198</v>
      </c>
      <c r="R46" s="63">
        <f t="shared" si="6"/>
        <v>58.62682236753974</v>
      </c>
      <c r="S46" s="66">
        <f t="shared" si="7"/>
        <v>3.377293736964121</v>
      </c>
      <c r="U46" s="134">
        <v>238</v>
      </c>
      <c r="V46" s="63">
        <f t="shared" si="8"/>
        <v>60.832278072345396</v>
      </c>
      <c r="W46" s="66">
        <f t="shared" si="9"/>
        <v>3.912396634512949</v>
      </c>
      <c r="Y46" s="134">
        <v>278</v>
      </c>
      <c r="Z46" s="63">
        <f t="shared" si="10"/>
        <v>62.72544251811425</v>
      </c>
      <c r="AA46" s="66">
        <f t="shared" si="11"/>
        <v>4.432013371921887</v>
      </c>
      <c r="AC46" s="134">
        <v>318</v>
      </c>
      <c r="AD46" s="63">
        <f t="shared" si="12"/>
        <v>64.39059802092115</v>
      </c>
      <c r="AE46" s="66">
        <f t="shared" si="13"/>
        <v>4.938609203422503</v>
      </c>
      <c r="AG46" s="134">
        <v>358</v>
      </c>
      <c r="AH46" s="63">
        <f t="shared" si="14"/>
        <v>65.88192901878124</v>
      </c>
      <c r="AI46" s="66">
        <f t="shared" si="15"/>
        <v>5.433963536464505</v>
      </c>
      <c r="AK46" s="134">
        <v>398</v>
      </c>
      <c r="AL46" s="63">
        <f t="shared" si="16"/>
        <v>67.23634040559507</v>
      </c>
      <c r="AM46" s="66">
        <f t="shared" si="17"/>
        <v>5.919417945698907</v>
      </c>
      <c r="AO46" s="134">
        <v>438</v>
      </c>
      <c r="AP46" s="63">
        <f t="shared" si="18"/>
        <v>68.48010390419289</v>
      </c>
      <c r="AQ46" s="66">
        <f t="shared" si="19"/>
        <v>6.396018332752299</v>
      </c>
      <c r="AS46" s="134">
        <v>478</v>
      </c>
      <c r="AT46" s="63">
        <f t="shared" si="20"/>
        <v>69.63258737342439</v>
      </c>
      <c r="AU46" s="66">
        <f t="shared" si="21"/>
        <v>6.864602020841049</v>
      </c>
      <c r="AW46" s="134">
        <v>518</v>
      </c>
      <c r="AX46" s="63">
        <f t="shared" si="22"/>
        <v>70.7084801653861</v>
      </c>
      <c r="AY46" s="66">
        <f t="shared" si="23"/>
        <v>7.325853968129502</v>
      </c>
      <c r="BA46" s="134">
        <v>558</v>
      </c>
      <c r="BB46" s="63">
        <f t="shared" si="24"/>
        <v>71.7191883309939</v>
      </c>
      <c r="BC46" s="66">
        <f t="shared" si="25"/>
        <v>7.780344604915959</v>
      </c>
      <c r="BE46" s="134">
        <v>598</v>
      </c>
      <c r="BF46" s="63">
        <f t="shared" si="26"/>
        <v>72.67374562730792</v>
      </c>
      <c r="BG46" s="66">
        <f t="shared" si="27"/>
        <v>8.228556197814788</v>
      </c>
      <c r="BI46" s="134">
        <v>638</v>
      </c>
      <c r="BJ46" s="63">
        <f t="shared" si="28"/>
        <v>73.57942895017486</v>
      </c>
      <c r="BK46" s="66">
        <f t="shared" si="29"/>
        <v>8.670901760219271</v>
      </c>
      <c r="BM46" s="134">
        <v>678</v>
      </c>
      <c r="BN46" s="63">
        <f t="shared" si="30"/>
        <v>74.44218629126236</v>
      </c>
      <c r="BO46" s="66">
        <f t="shared" si="31"/>
        <v>9.107738955264672</v>
      </c>
      <c r="BQ46" s="134">
        <v>718</v>
      </c>
      <c r="BR46" s="63">
        <f t="shared" si="32"/>
        <v>75.26694183305659</v>
      </c>
      <c r="BS46" s="66">
        <f t="shared" si="33"/>
        <v>9.539380536976468</v>
      </c>
      <c r="BU46" s="134">
        <v>758</v>
      </c>
      <c r="BV46" s="63">
        <f t="shared" si="34"/>
        <v>76.0578182201162</v>
      </c>
      <c r="BW46" s="66">
        <f t="shared" si="35"/>
        <v>9.966102338175142</v>
      </c>
      <c r="BY46" s="134">
        <v>798</v>
      </c>
      <c r="BZ46" s="63">
        <f t="shared" si="36"/>
        <v>76.81830160360546</v>
      </c>
      <c r="CA46" s="66">
        <f t="shared" si="37"/>
        <v>10.388149481848814</v>
      </c>
      <c r="CC46" s="134">
        <v>838</v>
      </c>
      <c r="CD46" s="63">
        <f t="shared" si="38"/>
        <v>77.55136627715422</v>
      </c>
      <c r="CE46" s="66">
        <f t="shared" si="39"/>
        <v>10.805741281270832</v>
      </c>
      <c r="CG46" s="134">
        <v>878</v>
      </c>
      <c r="CH46" s="63">
        <f t="shared" si="40"/>
        <v>78.25957022402913</v>
      </c>
      <c r="CI46" s="66">
        <f t="shared" si="41"/>
        <v>11.219075155749007</v>
      </c>
      <c r="CK46" s="134">
        <v>918</v>
      </c>
      <c r="CL46" s="63">
        <f t="shared" si="42"/>
        <v>78.94512936037273</v>
      </c>
      <c r="CM46" s="66">
        <f t="shared" si="43"/>
        <v>11.628329796122912</v>
      </c>
      <c r="CO46" s="134">
        <v>958</v>
      </c>
      <c r="CP46" s="63">
        <f t="shared" si="44"/>
        <v>79.6099759321044</v>
      </c>
      <c r="CQ46" s="66">
        <f t="shared" si="45"/>
        <v>12.0336677505974</v>
      </c>
    </row>
    <row r="47" spans="1:95" ht="14.25" customHeight="1">
      <c r="A47" s="134">
        <v>39</v>
      </c>
      <c r="B47" s="63">
        <f t="shared" si="47"/>
        <v>40.124158381167014</v>
      </c>
      <c r="C47" s="66">
        <f t="shared" si="46"/>
        <v>0.9719830040922514</v>
      </c>
      <c r="D47" s="62"/>
      <c r="E47" s="134">
        <v>79</v>
      </c>
      <c r="F47" s="63">
        <f t="shared" si="0"/>
        <v>48.01761214403807</v>
      </c>
      <c r="G47" s="66">
        <f t="shared" si="1"/>
        <v>1.6452296662113122</v>
      </c>
      <c r="H47" s="62"/>
      <c r="I47" s="134">
        <v>119</v>
      </c>
      <c r="J47" s="63">
        <f t="shared" si="2"/>
        <v>52.682666951422554</v>
      </c>
      <c r="K47" s="66">
        <f t="shared" si="3"/>
        <v>2.2588074386918775</v>
      </c>
      <c r="L47" s="62"/>
      <c r="M47" s="134">
        <v>159</v>
      </c>
      <c r="N47" s="63">
        <f t="shared" si="4"/>
        <v>56.0409868999983</v>
      </c>
      <c r="O47" s="66">
        <f t="shared" si="5"/>
        <v>2.8372091355872398</v>
      </c>
      <c r="Q47" s="134">
        <v>199</v>
      </c>
      <c r="R47" s="63">
        <f t="shared" si="6"/>
        <v>58.68672928467223</v>
      </c>
      <c r="S47" s="66">
        <f t="shared" si="7"/>
        <v>3.3908858514624143</v>
      </c>
      <c r="U47" s="134">
        <v>239</v>
      </c>
      <c r="V47" s="63">
        <f t="shared" si="8"/>
        <v>60.882976252501535</v>
      </c>
      <c r="W47" s="66">
        <f t="shared" si="9"/>
        <v>3.925563674955527</v>
      </c>
      <c r="Y47" s="134">
        <v>279</v>
      </c>
      <c r="Z47" s="63">
        <f t="shared" si="10"/>
        <v>62.76957721007106</v>
      </c>
      <c r="AA47" s="66">
        <f t="shared" si="11"/>
        <v>4.444828408932406</v>
      </c>
      <c r="AC47" s="134">
        <v>319</v>
      </c>
      <c r="AD47" s="63">
        <f t="shared" si="12"/>
        <v>64.42981782925202</v>
      </c>
      <c r="AE47" s="66">
        <f t="shared" si="13"/>
        <v>4.951123730403745</v>
      </c>
      <c r="AG47" s="134">
        <v>359</v>
      </c>
      <c r="AH47" s="63">
        <f t="shared" si="14"/>
        <v>65.91733071213375</v>
      </c>
      <c r="AI47" s="66">
        <f t="shared" si="15"/>
        <v>5.44621567835903</v>
      </c>
      <c r="AK47" s="134">
        <v>399</v>
      </c>
      <c r="AL47" s="63">
        <f t="shared" si="16"/>
        <v>67.26869048268263</v>
      </c>
      <c r="AM47" s="66">
        <f t="shared" si="17"/>
        <v>5.931437004897797</v>
      </c>
      <c r="AO47" s="134">
        <v>439</v>
      </c>
      <c r="AP47" s="63">
        <f t="shared" si="18"/>
        <v>68.50995910310628</v>
      </c>
      <c r="AQ47" s="66">
        <f t="shared" si="19"/>
        <v>6.407827500514381</v>
      </c>
      <c r="AS47" s="134">
        <v>479</v>
      </c>
      <c r="AT47" s="63">
        <f t="shared" si="20"/>
        <v>69.66036481118155</v>
      </c>
      <c r="AU47" s="66">
        <f t="shared" si="21"/>
        <v>6.876220090123806</v>
      </c>
      <c r="AW47" s="134">
        <v>519</v>
      </c>
      <c r="AX47" s="63">
        <f t="shared" si="22"/>
        <v>70.73450042262502</v>
      </c>
      <c r="AY47" s="66">
        <f t="shared" si="23"/>
        <v>7.337296466350578</v>
      </c>
      <c r="BA47" s="134">
        <v>559</v>
      </c>
      <c r="BB47" s="63">
        <f t="shared" si="24"/>
        <v>71.74370310791743</v>
      </c>
      <c r="BC47" s="66">
        <f t="shared" si="25"/>
        <v>7.791624571694437</v>
      </c>
      <c r="BE47" s="134">
        <v>599</v>
      </c>
      <c r="BF47" s="63">
        <f t="shared" si="26"/>
        <v>72.69695615786028</v>
      </c>
      <c r="BG47" s="66">
        <f t="shared" si="27"/>
        <v>8.239684735895695</v>
      </c>
      <c r="BI47" s="134">
        <v>639</v>
      </c>
      <c r="BJ47" s="63">
        <f t="shared" si="28"/>
        <v>73.60149864826073</v>
      </c>
      <c r="BK47" s="66">
        <f t="shared" si="29"/>
        <v>8.681888436182001</v>
      </c>
      <c r="BM47" s="134">
        <v>679</v>
      </c>
      <c r="BN47" s="63">
        <f t="shared" si="30"/>
        <v>74.46324966926223</v>
      </c>
      <c r="BO47" s="66">
        <f t="shared" si="31"/>
        <v>9.118592097657071</v>
      </c>
      <c r="BQ47" s="134">
        <v>719</v>
      </c>
      <c r="BR47" s="63">
        <f t="shared" si="32"/>
        <v>75.28711093780169</v>
      </c>
      <c r="BS47" s="66">
        <f t="shared" si="33"/>
        <v>9.550107462537653</v>
      </c>
      <c r="BU47" s="134">
        <v>759</v>
      </c>
      <c r="BV47" s="63">
        <f t="shared" si="34"/>
        <v>76.07718737183497</v>
      </c>
      <c r="BW47" s="66">
        <f t="shared" si="35"/>
        <v>9.976709526474876</v>
      </c>
      <c r="BY47" s="134">
        <v>799</v>
      </c>
      <c r="BZ47" s="63">
        <f t="shared" si="36"/>
        <v>76.83695094790663</v>
      </c>
      <c r="CA47" s="66">
        <f t="shared" si="37"/>
        <v>10.398642712172434</v>
      </c>
      <c r="CC47" s="134">
        <v>839</v>
      </c>
      <c r="CD47" s="63">
        <f t="shared" si="38"/>
        <v>77.56936448978607</v>
      </c>
      <c r="CE47" s="66">
        <f t="shared" si="39"/>
        <v>10.816125741374034</v>
      </c>
      <c r="CG47" s="134">
        <v>879</v>
      </c>
      <c r="CH47" s="63">
        <f t="shared" si="40"/>
        <v>78.27697659987074</v>
      </c>
      <c r="CI47" s="66">
        <f t="shared" si="41"/>
        <v>11.229355529317308</v>
      </c>
      <c r="CK47" s="134">
        <v>919</v>
      </c>
      <c r="CL47" s="63">
        <f t="shared" si="42"/>
        <v>78.96199544755463</v>
      </c>
      <c r="CM47" s="66">
        <f t="shared" si="43"/>
        <v>11.6385103338781</v>
      </c>
      <c r="CO47" s="134">
        <v>959</v>
      </c>
      <c r="CP47" s="63">
        <f t="shared" si="44"/>
        <v>79.6263468251546</v>
      </c>
      <c r="CQ47" s="66">
        <f t="shared" si="45"/>
        <v>12.043752328683302</v>
      </c>
    </row>
    <row r="48" spans="1:95" ht="14.25" customHeight="1" thickBot="1">
      <c r="A48" s="135">
        <v>40</v>
      </c>
      <c r="B48" s="68">
        <f t="shared" si="47"/>
        <v>40.40509717038779</v>
      </c>
      <c r="C48" s="69">
        <f t="shared" si="46"/>
        <v>0.989974107259797</v>
      </c>
      <c r="D48" s="62"/>
      <c r="E48" s="135">
        <v>80</v>
      </c>
      <c r="F48" s="68">
        <f t="shared" si="0"/>
        <v>48.15970829131063</v>
      </c>
      <c r="G48" s="69">
        <f t="shared" si="1"/>
        <v>1.6611396297521648</v>
      </c>
      <c r="H48" s="62"/>
      <c r="I48" s="135">
        <v>120</v>
      </c>
      <c r="J48" s="68">
        <f t="shared" si="2"/>
        <v>52.778872504581514</v>
      </c>
      <c r="K48" s="69">
        <f t="shared" si="3"/>
        <v>2.273637050309919</v>
      </c>
      <c r="L48" s="62"/>
      <c r="M48" s="135">
        <v>160</v>
      </c>
      <c r="N48" s="68">
        <f t="shared" si="4"/>
        <v>56.11431941223347</v>
      </c>
      <c r="O48" s="69">
        <f t="shared" si="5"/>
        <v>2.851322116634608</v>
      </c>
      <c r="Q48" s="135">
        <v>200</v>
      </c>
      <c r="R48" s="68">
        <f t="shared" si="6"/>
        <v>58.74636097800704</v>
      </c>
      <c r="S48" s="69">
        <f t="shared" si="7"/>
        <v>3.404466194508189</v>
      </c>
      <c r="U48" s="135">
        <v>240</v>
      </c>
      <c r="V48" s="68">
        <f t="shared" si="8"/>
        <v>60.93348362550436</v>
      </c>
      <c r="W48" s="69">
        <f t="shared" si="9"/>
        <v>3.938721138529251</v>
      </c>
      <c r="Y48" s="135">
        <v>280</v>
      </c>
      <c r="Z48" s="68">
        <f t="shared" si="10"/>
        <v>62.813571884941645</v>
      </c>
      <c r="AA48" s="69">
        <f t="shared" si="11"/>
        <v>4.457635373974405</v>
      </c>
      <c r="AC48" s="135">
        <v>320</v>
      </c>
      <c r="AD48" s="68">
        <f t="shared" si="12"/>
        <v>64.46893053315631</v>
      </c>
      <c r="AE48" s="69">
        <f t="shared" si="13"/>
        <v>4.963631277168842</v>
      </c>
      <c r="AG48" s="135">
        <v>360</v>
      </c>
      <c r="AH48" s="68">
        <f t="shared" si="14"/>
        <v>65.95264783877523</v>
      </c>
      <c r="AI48" s="69">
        <f t="shared" si="15"/>
        <v>5.458461666012852</v>
      </c>
      <c r="AK48" s="135">
        <v>400</v>
      </c>
      <c r="AL48" s="68">
        <f t="shared" si="16"/>
        <v>67.30097209892989</v>
      </c>
      <c r="AM48" s="69">
        <f t="shared" si="17"/>
        <v>5.943450555394877</v>
      </c>
      <c r="AO48" s="135">
        <v>440</v>
      </c>
      <c r="AP48" s="68">
        <f t="shared" si="18"/>
        <v>68.53975774861722</v>
      </c>
      <c r="AQ48" s="69">
        <f t="shared" si="19"/>
        <v>6.419631677336603</v>
      </c>
      <c r="AS48" s="135">
        <v>480</v>
      </c>
      <c r="AT48" s="68">
        <f t="shared" si="20"/>
        <v>69.68809474642721</v>
      </c>
      <c r="AU48" s="69">
        <f t="shared" si="21"/>
        <v>6.887833592618182</v>
      </c>
      <c r="AW48" s="135">
        <v>520</v>
      </c>
      <c r="AX48" s="68">
        <f t="shared" si="22"/>
        <v>70.76048021736106</v>
      </c>
      <c r="AY48" s="69">
        <f t="shared" si="23"/>
        <v>7.348734751413094</v>
      </c>
      <c r="BA48" s="135">
        <v>560</v>
      </c>
      <c r="BB48" s="68">
        <f t="shared" si="24"/>
        <v>71.76818300586449</v>
      </c>
      <c r="BC48" s="69">
        <f t="shared" si="25"/>
        <v>7.80290062456005</v>
      </c>
      <c r="BE48" s="135">
        <v>600</v>
      </c>
      <c r="BF48" s="68">
        <f t="shared" si="26"/>
        <v>72.72013631220078</v>
      </c>
      <c r="BG48" s="69">
        <f t="shared" si="27"/>
        <v>8.250809616528919</v>
      </c>
      <c r="BI48" s="135">
        <v>640</v>
      </c>
      <c r="BJ48" s="68">
        <f t="shared" si="28"/>
        <v>73.62354165407916</v>
      </c>
      <c r="BK48" s="69">
        <f t="shared" si="29"/>
        <v>8.692871676929718</v>
      </c>
      <c r="BM48" s="135">
        <v>680</v>
      </c>
      <c r="BN48" s="68">
        <f t="shared" si="30"/>
        <v>74.48428940725648</v>
      </c>
      <c r="BO48" s="69">
        <f t="shared" si="31"/>
        <v>9.12944199926478</v>
      </c>
      <c r="BQ48" s="135">
        <v>720</v>
      </c>
      <c r="BR48" s="68">
        <f t="shared" si="32"/>
        <v>75.30725895969807</v>
      </c>
      <c r="BS48" s="69">
        <f t="shared" si="33"/>
        <v>9.56083131886821</v>
      </c>
      <c r="BU48" s="135">
        <v>760</v>
      </c>
      <c r="BV48" s="68">
        <f t="shared" si="34"/>
        <v>76.09653760432282</v>
      </c>
      <c r="BW48" s="69">
        <f t="shared" si="35"/>
        <v>9.987313798056782</v>
      </c>
      <c r="BY48" s="135">
        <v>800</v>
      </c>
      <c r="BZ48" s="68">
        <f t="shared" si="36"/>
        <v>76.85558321985273</v>
      </c>
      <c r="CA48" s="69">
        <f t="shared" si="37"/>
        <v>10.409133162278186</v>
      </c>
      <c r="CC48" s="135">
        <v>840</v>
      </c>
      <c r="CD48" s="68">
        <f t="shared" si="38"/>
        <v>77.58734721913538</v>
      </c>
      <c r="CE48" s="69">
        <f t="shared" si="39"/>
        <v>10.826507544168628</v>
      </c>
      <c r="CG48" s="135">
        <v>880</v>
      </c>
      <c r="CH48" s="68">
        <f t="shared" si="40"/>
        <v>78.29436886954008</v>
      </c>
      <c r="CI48" s="69">
        <f t="shared" si="41"/>
        <v>11.239633356855098</v>
      </c>
      <c r="CK48" s="135">
        <v>920</v>
      </c>
      <c r="CL48" s="68">
        <f t="shared" si="42"/>
        <v>78.97884862979959</v>
      </c>
      <c r="CM48" s="69">
        <f t="shared" si="43"/>
        <v>11.648688426851464</v>
      </c>
      <c r="CO48" s="135">
        <v>960</v>
      </c>
      <c r="CP48" s="68">
        <f t="shared" si="44"/>
        <v>79.64270586735005</v>
      </c>
      <c r="CQ48" s="69">
        <f t="shared" si="45"/>
        <v>12.053834554528327</v>
      </c>
    </row>
    <row r="49" spans="4:12" ht="12.75">
      <c r="D49" s="62"/>
      <c r="H49" s="62"/>
      <c r="L49" s="62"/>
    </row>
  </sheetData>
  <sheetProtection/>
  <printOptions/>
  <pageMargins left="0.6692913385826772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&amp;RPříloha č. 13a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CR49"/>
  <sheetViews>
    <sheetView zoomScalePageLayoutView="0" workbookViewId="0" topLeftCell="A1">
      <selection activeCell="K11" sqref="K11"/>
    </sheetView>
  </sheetViews>
  <sheetFormatPr defaultColWidth="9.140625" defaultRowHeight="12.75"/>
  <cols>
    <col min="4" max="4" width="2.140625" style="0" customWidth="1"/>
    <col min="8" max="8" width="2.421875" style="0" customWidth="1"/>
    <col min="12" max="12" width="1.1484375" style="0" customWidth="1"/>
    <col min="16" max="16" width="1.7109375" style="0" customWidth="1"/>
    <col min="20" max="20" width="1.8515625" style="0" customWidth="1"/>
    <col min="24" max="24" width="1.28515625" style="0" customWidth="1"/>
    <col min="28" max="28" width="1.28515625" style="0" customWidth="1"/>
    <col min="32" max="32" width="1.57421875" style="0" customWidth="1"/>
    <col min="36" max="36" width="2.28125" style="0" customWidth="1"/>
    <col min="39" max="39" width="8.421875" style="0" customWidth="1"/>
    <col min="40" max="40" width="2.00390625" style="0" customWidth="1"/>
    <col min="43" max="43" width="8.00390625" style="0" customWidth="1"/>
    <col min="44" max="44" width="2.00390625" style="0" customWidth="1"/>
    <col min="48" max="48" width="1.28515625" style="0" customWidth="1"/>
    <col min="52" max="52" width="1.57421875" style="0" customWidth="1"/>
    <col min="56" max="56" width="1.57421875" style="0" customWidth="1"/>
    <col min="60" max="60" width="1.28515625" style="0" customWidth="1"/>
    <col min="64" max="64" width="1.28515625" style="0" customWidth="1"/>
    <col min="68" max="68" width="1.57421875" style="0" customWidth="1"/>
    <col min="72" max="72" width="1.57421875" style="0" customWidth="1"/>
    <col min="76" max="76" width="1.28515625" style="0" customWidth="1"/>
    <col min="80" max="80" width="1.57421875" style="0" customWidth="1"/>
    <col min="84" max="84" width="1.7109375" style="0" customWidth="1"/>
    <col min="88" max="88" width="1.7109375" style="0" customWidth="1"/>
    <col min="92" max="92" width="2.00390625" style="0" customWidth="1"/>
    <col min="95" max="95" width="8.140625" style="0" customWidth="1"/>
  </cols>
  <sheetData>
    <row r="1" spans="1:96" ht="12.75">
      <c r="A1" s="1" t="s">
        <v>0</v>
      </c>
      <c r="B1" s="3"/>
      <c r="C1" s="3"/>
      <c r="D1" s="3"/>
      <c r="E1" s="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6"/>
      <c r="V1" s="25"/>
      <c r="W1" s="25"/>
      <c r="X1" s="25"/>
      <c r="Y1" s="26"/>
      <c r="Z1" s="25"/>
      <c r="AA1" s="25"/>
      <c r="AB1" s="25"/>
      <c r="AC1" s="26"/>
      <c r="AD1" s="25"/>
      <c r="AE1" s="25"/>
      <c r="AF1" s="25"/>
      <c r="AG1" s="26"/>
      <c r="AH1" s="25"/>
      <c r="AI1" s="25"/>
      <c r="AJ1" s="25"/>
      <c r="AK1" s="26"/>
      <c r="AL1" s="25"/>
      <c r="AM1" s="25"/>
      <c r="AN1" s="25"/>
      <c r="AO1" s="26"/>
      <c r="AP1" s="25"/>
      <c r="AQ1" s="25"/>
      <c r="AR1" s="25"/>
      <c r="AS1" s="26"/>
      <c r="AT1" s="25"/>
      <c r="AU1" s="25"/>
      <c r="AV1" s="25"/>
      <c r="AW1" s="26"/>
      <c r="AX1" s="25"/>
      <c r="AY1" s="25"/>
      <c r="AZ1" s="25"/>
      <c r="BA1" s="26"/>
      <c r="BB1" s="25"/>
      <c r="BC1" s="25"/>
      <c r="BD1" s="25"/>
      <c r="BE1" s="26"/>
      <c r="BF1" s="25"/>
      <c r="BG1" s="25"/>
      <c r="BH1" s="25"/>
      <c r="BI1" s="26"/>
      <c r="BJ1" s="25"/>
      <c r="BK1" s="25"/>
      <c r="BL1" s="25"/>
      <c r="BM1" s="26"/>
      <c r="BN1" s="25"/>
      <c r="BO1" s="25"/>
      <c r="BP1" s="25"/>
      <c r="BQ1" s="26"/>
      <c r="BR1" s="25"/>
      <c r="BS1" s="25"/>
      <c r="BT1" s="25"/>
      <c r="BU1" s="26"/>
      <c r="BV1" s="25"/>
      <c r="BW1" s="25"/>
      <c r="BX1" s="25"/>
      <c r="BY1" s="26"/>
      <c r="BZ1" s="25"/>
      <c r="CA1" s="25"/>
      <c r="CB1" s="25"/>
      <c r="CC1" s="26"/>
      <c r="CD1" s="25"/>
      <c r="CE1" s="25"/>
      <c r="CF1" s="25"/>
      <c r="CG1" s="26"/>
      <c r="CH1" s="25"/>
      <c r="CI1" s="25"/>
      <c r="CJ1" s="25"/>
      <c r="CK1" s="26"/>
      <c r="CL1" s="25"/>
      <c r="CM1" s="25"/>
      <c r="CN1" s="25"/>
      <c r="CO1" s="26"/>
      <c r="CP1" s="25"/>
      <c r="CQ1" s="25"/>
      <c r="CR1" s="25"/>
    </row>
    <row r="2" spans="1:96" ht="12.75">
      <c r="A2" s="4" t="s">
        <v>9</v>
      </c>
      <c r="B2" s="3"/>
      <c r="C2" s="3"/>
      <c r="D2" s="3"/>
      <c r="E2" s="3"/>
      <c r="F2" s="25"/>
      <c r="G2" s="27"/>
      <c r="H2" s="25"/>
      <c r="I2" s="25" t="s">
        <v>8</v>
      </c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6"/>
      <c r="V2" s="25"/>
      <c r="W2" s="25"/>
      <c r="X2" s="25"/>
      <c r="Y2" s="26"/>
      <c r="Z2" s="25"/>
      <c r="AA2" s="25"/>
      <c r="AB2" s="25"/>
      <c r="AC2" s="26"/>
      <c r="AD2" s="25"/>
      <c r="AE2" s="25"/>
      <c r="AF2" s="25"/>
      <c r="AG2" s="26"/>
      <c r="AH2" s="25"/>
      <c r="AI2" s="25"/>
      <c r="AJ2" s="25"/>
      <c r="AK2" s="26"/>
      <c r="AL2" s="25"/>
      <c r="AM2" s="25"/>
      <c r="AN2" s="25"/>
      <c r="AO2" s="26"/>
      <c r="AP2" s="25"/>
      <c r="AQ2" s="25"/>
      <c r="AR2" s="25"/>
      <c r="AS2" s="26"/>
      <c r="AT2" s="25"/>
      <c r="AU2" s="25"/>
      <c r="AV2" s="25"/>
      <c r="AW2" s="26"/>
      <c r="AX2" s="25"/>
      <c r="AY2" s="25"/>
      <c r="AZ2" s="25"/>
      <c r="BA2" s="26"/>
      <c r="BB2" s="25"/>
      <c r="BC2" s="25"/>
      <c r="BD2" s="25"/>
      <c r="BE2" s="26"/>
      <c r="BF2" s="25"/>
      <c r="BG2" s="25"/>
      <c r="BH2" s="25"/>
      <c r="BI2" s="26"/>
      <c r="BJ2" s="25"/>
      <c r="BK2" s="25"/>
      <c r="BL2" s="25"/>
      <c r="BM2" s="26"/>
      <c r="BN2" s="25"/>
      <c r="BO2" s="25"/>
      <c r="BP2" s="25"/>
      <c r="BQ2" s="26"/>
      <c r="BR2" s="25"/>
      <c r="BS2" s="25"/>
      <c r="BT2" s="25"/>
      <c r="BU2" s="26"/>
      <c r="BV2" s="25"/>
      <c r="BW2" s="25"/>
      <c r="BX2" s="25"/>
      <c r="BY2" s="26"/>
      <c r="BZ2" s="25"/>
      <c r="CA2" s="25"/>
      <c r="CB2" s="25"/>
      <c r="CC2" s="26"/>
      <c r="CD2" s="25"/>
      <c r="CE2" s="25"/>
      <c r="CF2" s="25"/>
      <c r="CG2" s="26"/>
      <c r="CH2" s="25"/>
      <c r="CI2" s="25"/>
      <c r="CJ2" s="25"/>
      <c r="CK2" s="26"/>
      <c r="CL2" s="25"/>
      <c r="CM2" s="25"/>
      <c r="CN2" s="25"/>
      <c r="CO2" s="26"/>
      <c r="CP2" s="25"/>
      <c r="CQ2" s="25"/>
      <c r="CR2" s="25"/>
    </row>
    <row r="3" spans="1:96" ht="12.75">
      <c r="A3" s="25"/>
      <c r="B3" s="25"/>
      <c r="C3" s="25"/>
      <c r="D3" s="25"/>
      <c r="E3" s="25"/>
      <c r="F3" s="25"/>
      <c r="G3" s="27"/>
      <c r="H3" s="25"/>
      <c r="I3" s="25"/>
      <c r="J3" s="25"/>
      <c r="K3" s="25"/>
      <c r="L3" s="25"/>
      <c r="M3" s="25"/>
      <c r="N3" s="25"/>
      <c r="O3" s="25"/>
      <c r="P3" s="25"/>
      <c r="Q3" s="26"/>
      <c r="R3" s="25"/>
      <c r="S3" s="25"/>
      <c r="T3" s="25"/>
      <c r="U3" s="26"/>
      <c r="V3" s="25"/>
      <c r="W3" s="25"/>
      <c r="X3" s="25"/>
      <c r="Y3" s="26"/>
      <c r="Z3" s="25"/>
      <c r="AA3" s="25"/>
      <c r="AB3" s="25"/>
      <c r="AC3" s="26"/>
      <c r="AD3" s="25"/>
      <c r="AE3" s="25"/>
      <c r="AF3" s="25"/>
      <c r="AG3" s="26"/>
      <c r="AH3" s="25"/>
      <c r="AI3" s="25"/>
      <c r="AJ3" s="25"/>
      <c r="AK3" s="26"/>
      <c r="AL3" s="25"/>
      <c r="AM3" s="25"/>
      <c r="AN3" s="25"/>
      <c r="AO3" s="26"/>
      <c r="AP3" s="25"/>
      <c r="AQ3" s="25"/>
      <c r="AR3" s="25"/>
      <c r="AS3" s="26"/>
      <c r="AT3" s="25"/>
      <c r="AU3" s="25"/>
      <c r="AV3" s="25"/>
      <c r="AW3" s="26"/>
      <c r="AX3" s="25"/>
      <c r="AY3" s="25"/>
      <c r="AZ3" s="25"/>
      <c r="BA3" s="26"/>
      <c r="BB3" s="25"/>
      <c r="BC3" s="25"/>
      <c r="BD3" s="25"/>
      <c r="BE3" s="26"/>
      <c r="BF3" s="25"/>
      <c r="BG3" s="25"/>
      <c r="BH3" s="25"/>
      <c r="BI3" s="26"/>
      <c r="BJ3" s="25"/>
      <c r="BK3" s="25"/>
      <c r="BL3" s="25"/>
      <c r="BM3" s="26"/>
      <c r="BN3" s="25"/>
      <c r="BO3" s="25"/>
      <c r="BP3" s="25"/>
      <c r="BQ3" s="26"/>
      <c r="BR3" s="25"/>
      <c r="BS3" s="25"/>
      <c r="BT3" s="25"/>
      <c r="BU3" s="26"/>
      <c r="BV3" s="25"/>
      <c r="BW3" s="25"/>
      <c r="BX3" s="25"/>
      <c r="BY3" s="26"/>
      <c r="BZ3" s="25"/>
      <c r="CA3" s="25"/>
      <c r="CB3" s="25"/>
      <c r="CC3" s="26"/>
      <c r="CD3" s="25"/>
      <c r="CE3" s="25"/>
      <c r="CF3" s="25"/>
      <c r="CG3" s="26"/>
      <c r="CH3" s="25"/>
      <c r="CI3" s="25"/>
      <c r="CJ3" s="25"/>
      <c r="CK3" s="26"/>
      <c r="CL3" s="25"/>
      <c r="CM3" s="25"/>
      <c r="CN3" s="25"/>
      <c r="CO3" s="26"/>
      <c r="CP3" s="25"/>
      <c r="CQ3" s="25"/>
      <c r="CR3" s="25"/>
    </row>
    <row r="4" spans="1:96" ht="17.25">
      <c r="A4" s="102" t="s">
        <v>22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M4" s="14"/>
      <c r="N4" s="5"/>
      <c r="O4" s="13"/>
      <c r="P4" s="13"/>
      <c r="Q4" s="30"/>
      <c r="S4" s="29"/>
      <c r="T4" s="29"/>
      <c r="U4" s="30"/>
      <c r="V4" s="29"/>
      <c r="W4" s="5" t="s">
        <v>31</v>
      </c>
      <c r="X4" s="29"/>
      <c r="Y4" s="30"/>
      <c r="Z4" s="29"/>
      <c r="AA4" s="29"/>
      <c r="AB4" s="29"/>
      <c r="AC4" s="30"/>
      <c r="AD4" s="29"/>
      <c r="AE4" s="29"/>
      <c r="AF4" s="29"/>
      <c r="AG4" s="30"/>
      <c r="AH4" s="29"/>
      <c r="AI4" s="29"/>
      <c r="AJ4" s="29"/>
      <c r="AK4" s="30"/>
      <c r="AL4" s="29"/>
      <c r="AM4" s="29"/>
      <c r="AN4" s="29"/>
      <c r="AO4" s="30"/>
      <c r="AP4" s="29"/>
      <c r="AQ4" s="29"/>
      <c r="AR4" s="29"/>
      <c r="AS4" s="30"/>
      <c r="AT4" s="29"/>
      <c r="AU4" s="29"/>
      <c r="AV4" s="29"/>
      <c r="AW4" s="30"/>
      <c r="AX4" s="29"/>
      <c r="AY4" s="29"/>
      <c r="AZ4" s="29"/>
      <c r="BA4" s="30"/>
      <c r="BB4" s="29"/>
      <c r="BC4" s="29"/>
      <c r="BD4" s="29"/>
      <c r="BE4" s="30"/>
      <c r="BF4" s="29"/>
      <c r="BG4" s="29"/>
      <c r="BH4" s="29"/>
      <c r="BI4" s="30"/>
      <c r="BJ4" s="29"/>
      <c r="BK4" s="29"/>
      <c r="BL4" s="29"/>
      <c r="BM4" s="30"/>
      <c r="BN4" s="29"/>
      <c r="BO4" s="29"/>
      <c r="BP4" s="29"/>
      <c r="BQ4" s="30"/>
      <c r="BR4" s="29"/>
      <c r="BS4" s="29"/>
      <c r="BT4" s="29"/>
      <c r="BU4" s="30"/>
      <c r="BV4" s="29"/>
      <c r="BW4" s="29"/>
      <c r="BX4" s="29"/>
      <c r="BY4" s="30"/>
      <c r="BZ4" s="29"/>
      <c r="CA4" s="29"/>
      <c r="CB4" s="29"/>
      <c r="CC4" s="30"/>
      <c r="CD4" s="29"/>
      <c r="CE4" s="29"/>
      <c r="CF4" s="29"/>
      <c r="CG4" s="30"/>
      <c r="CH4" s="29"/>
      <c r="CI4" s="29"/>
      <c r="CJ4" s="29"/>
      <c r="CK4" s="30"/>
      <c r="CL4" s="29"/>
      <c r="CM4" s="29"/>
      <c r="CN4" s="29"/>
      <c r="CO4" s="30"/>
      <c r="CP4" s="29"/>
      <c r="CQ4" s="29"/>
      <c r="CR4" s="29"/>
    </row>
    <row r="5" spans="1:96" ht="17.25">
      <c r="A5" s="7"/>
      <c r="B5" s="6"/>
      <c r="F5" s="6"/>
      <c r="J5" s="8"/>
      <c r="M5" s="14"/>
      <c r="N5" s="12"/>
      <c r="O5" s="13"/>
      <c r="P5" s="13"/>
      <c r="Q5" s="30"/>
      <c r="R5" s="29"/>
      <c r="S5" s="29"/>
      <c r="T5" s="29"/>
      <c r="U5" s="30"/>
      <c r="V5" s="29"/>
      <c r="W5" s="29"/>
      <c r="X5" s="29"/>
      <c r="Y5" s="30"/>
      <c r="Z5" s="29"/>
      <c r="AA5" s="29"/>
      <c r="AB5" s="29"/>
      <c r="AC5" s="30"/>
      <c r="AD5" s="29"/>
      <c r="AE5" s="29"/>
      <c r="AF5" s="29"/>
      <c r="AG5" s="30"/>
      <c r="AH5" s="29"/>
      <c r="AI5" s="29"/>
      <c r="AJ5" s="29"/>
      <c r="AK5" s="30"/>
      <c r="AL5" s="29"/>
      <c r="AM5" s="29"/>
      <c r="AN5" s="29"/>
      <c r="AO5" s="30"/>
      <c r="AP5" s="29"/>
      <c r="AQ5" s="29"/>
      <c r="AR5" s="29"/>
      <c r="AS5" s="30"/>
      <c r="AT5" s="29"/>
      <c r="AU5" s="29"/>
      <c r="AV5" s="29"/>
      <c r="AW5" s="30"/>
      <c r="AX5" s="29"/>
      <c r="AY5" s="29"/>
      <c r="AZ5" s="29"/>
      <c r="BA5" s="30"/>
      <c r="BB5" s="29"/>
      <c r="BC5" s="29"/>
      <c r="BD5" s="29"/>
      <c r="BE5" s="30"/>
      <c r="BF5" s="29"/>
      <c r="BG5" s="29"/>
      <c r="BH5" s="29"/>
      <c r="BI5" s="30"/>
      <c r="BJ5" s="29"/>
      <c r="BK5" s="29"/>
      <c r="BL5" s="29"/>
      <c r="BM5" s="30"/>
      <c r="BN5" s="29"/>
      <c r="BO5" s="29"/>
      <c r="BP5" s="29"/>
      <c r="BQ5" s="30"/>
      <c r="BR5" s="29"/>
      <c r="BS5" s="29"/>
      <c r="BT5" s="29"/>
      <c r="BU5" s="30"/>
      <c r="BV5" s="29"/>
      <c r="BW5" s="29"/>
      <c r="BX5" s="29"/>
      <c r="BY5" s="30"/>
      <c r="BZ5" s="29"/>
      <c r="CA5" s="29"/>
      <c r="CB5" s="29"/>
      <c r="CC5" s="30"/>
      <c r="CD5" s="29"/>
      <c r="CE5" s="29"/>
      <c r="CF5" s="29"/>
      <c r="CG5" s="30"/>
      <c r="CH5" s="29"/>
      <c r="CI5" s="29"/>
      <c r="CJ5" s="29"/>
      <c r="CK5" s="30"/>
      <c r="CL5" s="29"/>
      <c r="CM5" s="29"/>
      <c r="CN5" s="29"/>
      <c r="CO5" s="30"/>
      <c r="CP5" s="29"/>
      <c r="CQ5" s="29"/>
      <c r="CR5" s="29"/>
    </row>
    <row r="6" spans="1:96" ht="15">
      <c r="A6" s="16" t="s">
        <v>36</v>
      </c>
      <c r="B6" s="16"/>
      <c r="C6" s="16"/>
      <c r="D6" s="16"/>
      <c r="E6" s="16"/>
      <c r="F6" s="16"/>
      <c r="G6" s="16"/>
      <c r="H6" s="16"/>
      <c r="I6" s="164"/>
      <c r="J6" s="165"/>
      <c r="K6" s="166"/>
      <c r="L6" s="166"/>
      <c r="M6" s="167"/>
      <c r="N6" s="168"/>
      <c r="O6" s="167"/>
      <c r="P6" s="167"/>
      <c r="Q6" s="170"/>
      <c r="R6" s="170"/>
      <c r="S6" s="170"/>
      <c r="T6" s="170"/>
      <c r="U6" s="170"/>
      <c r="V6" s="170"/>
      <c r="W6" s="170"/>
      <c r="X6" s="25"/>
      <c r="Y6" s="26"/>
      <c r="Z6" s="25"/>
      <c r="AA6" s="25"/>
      <c r="AB6" s="25"/>
      <c r="AC6" s="26"/>
      <c r="AD6" s="25"/>
      <c r="AE6" s="25"/>
      <c r="AF6" s="25"/>
      <c r="AG6" s="26"/>
      <c r="AH6" s="25"/>
      <c r="AI6" s="25"/>
      <c r="AJ6" s="25"/>
      <c r="AK6" s="26"/>
      <c r="AL6" s="25"/>
      <c r="AM6" s="25"/>
      <c r="AN6" s="25"/>
      <c r="AO6" s="26"/>
      <c r="AP6" s="25"/>
      <c r="AQ6" s="25"/>
      <c r="AR6" s="25"/>
      <c r="AS6" s="26"/>
      <c r="AT6" s="25"/>
      <c r="AU6" s="25"/>
      <c r="AV6" s="25"/>
      <c r="AW6" s="26"/>
      <c r="AX6" s="25"/>
      <c r="AY6" s="25"/>
      <c r="AZ6" s="25"/>
      <c r="BA6" s="26"/>
      <c r="BB6" s="25"/>
      <c r="BC6" s="25"/>
      <c r="BD6" s="25"/>
      <c r="BE6" s="26"/>
      <c r="BF6" s="25"/>
      <c r="BG6" s="25"/>
      <c r="BH6" s="25"/>
      <c r="BI6" s="26"/>
      <c r="BJ6" s="25"/>
      <c r="BK6" s="25"/>
      <c r="BL6" s="25"/>
      <c r="BM6" s="26"/>
      <c r="BN6" s="25"/>
      <c r="BO6" s="25"/>
      <c r="BP6" s="25"/>
      <c r="BQ6" s="26"/>
      <c r="BR6" s="25"/>
      <c r="BS6" s="25"/>
      <c r="BT6" s="25"/>
      <c r="BU6" s="26"/>
      <c r="BV6" s="25"/>
      <c r="BW6" s="25"/>
      <c r="BX6" s="25"/>
      <c r="BY6" s="26"/>
      <c r="BZ6" s="25"/>
      <c r="CA6" s="25"/>
      <c r="CB6" s="25"/>
      <c r="CC6" s="26"/>
      <c r="CD6" s="25"/>
      <c r="CE6" s="25"/>
      <c r="CF6" s="25"/>
      <c r="CG6" s="26"/>
      <c r="CH6" s="25"/>
      <c r="CI6" s="25"/>
      <c r="CJ6" s="25"/>
      <c r="CK6" s="26"/>
      <c r="CL6" s="25"/>
      <c r="CM6" s="25"/>
      <c r="CN6" s="25"/>
      <c r="CO6" s="26"/>
      <c r="CP6" s="25"/>
      <c r="CQ6" s="25"/>
      <c r="CR6" s="25"/>
    </row>
    <row r="7" spans="1:96" ht="15.75" thickBot="1">
      <c r="A7" s="16"/>
      <c r="B7" s="16"/>
      <c r="C7" s="16"/>
      <c r="D7" s="16"/>
      <c r="E7" s="16"/>
      <c r="F7" s="16"/>
      <c r="G7" s="16"/>
      <c r="H7" s="16"/>
      <c r="I7" s="42"/>
      <c r="J7" s="10"/>
      <c r="K7" s="10"/>
      <c r="L7" s="10"/>
      <c r="M7" s="25"/>
      <c r="N7" s="25"/>
      <c r="O7" s="25"/>
      <c r="P7" s="25"/>
      <c r="Q7" s="26"/>
      <c r="R7" s="25"/>
      <c r="S7" s="25"/>
      <c r="T7" s="25"/>
      <c r="U7" s="26"/>
      <c r="V7" s="25"/>
      <c r="W7" s="25"/>
      <c r="X7" s="25"/>
      <c r="Y7" s="26"/>
      <c r="Z7" s="25"/>
      <c r="AA7" s="25"/>
      <c r="AB7" s="25"/>
      <c r="AC7" s="26"/>
      <c r="AD7" s="25"/>
      <c r="AE7" s="25"/>
      <c r="AF7" s="25"/>
      <c r="AG7" s="26"/>
      <c r="AH7" s="25"/>
      <c r="AI7" s="25"/>
      <c r="AJ7" s="25"/>
      <c r="AK7" s="26"/>
      <c r="AL7" s="25"/>
      <c r="AM7" s="25"/>
      <c r="AN7" s="25"/>
      <c r="AO7" s="26"/>
      <c r="AP7" s="25"/>
      <c r="AQ7" s="25"/>
      <c r="AR7" s="25"/>
      <c r="AS7" s="26"/>
      <c r="AT7" s="25"/>
      <c r="AU7" s="25"/>
      <c r="AV7" s="25"/>
      <c r="AW7" s="26"/>
      <c r="AX7" s="25"/>
      <c r="AY7" s="25"/>
      <c r="AZ7" s="25"/>
      <c r="BA7" s="26"/>
      <c r="BB7" s="25"/>
      <c r="BC7" s="25"/>
      <c r="BD7" s="25"/>
      <c r="BE7" s="26"/>
      <c r="BF7" s="25"/>
      <c r="BG7" s="25"/>
      <c r="BH7" s="25"/>
      <c r="BI7" s="26"/>
      <c r="BJ7" s="25"/>
      <c r="BK7" s="25"/>
      <c r="BL7" s="25"/>
      <c r="BM7" s="26"/>
      <c r="BN7" s="25"/>
      <c r="BO7" s="25"/>
      <c r="BP7" s="25"/>
      <c r="BQ7" s="26"/>
      <c r="BR7" s="25"/>
      <c r="BS7" s="25"/>
      <c r="BT7" s="25"/>
      <c r="BU7" s="26"/>
      <c r="BV7" s="25"/>
      <c r="BW7" s="25"/>
      <c r="BX7" s="25"/>
      <c r="BY7" s="26"/>
      <c r="BZ7" s="25"/>
      <c r="CA7" s="25"/>
      <c r="CB7" s="25"/>
      <c r="CC7" s="26"/>
      <c r="CD7" s="25"/>
      <c r="CE7" s="25"/>
      <c r="CF7" s="25"/>
      <c r="CG7" s="26"/>
      <c r="CH7" s="25"/>
      <c r="CI7" s="25"/>
      <c r="CJ7" s="25"/>
      <c r="CK7" s="26"/>
      <c r="CL7" s="25"/>
      <c r="CM7" s="25"/>
      <c r="CN7" s="25"/>
      <c r="CO7" s="26"/>
      <c r="CP7" s="25"/>
      <c r="CQ7" s="25"/>
      <c r="CR7" s="25"/>
    </row>
    <row r="8" spans="1:96" s="91" customFormat="1" ht="24" thickBot="1">
      <c r="A8" s="81" t="s">
        <v>6</v>
      </c>
      <c r="B8" s="82" t="s">
        <v>3</v>
      </c>
      <c r="C8" s="84" t="s">
        <v>5</v>
      </c>
      <c r="D8" s="80"/>
      <c r="E8" s="77" t="s">
        <v>7</v>
      </c>
      <c r="F8" s="78" t="s">
        <v>3</v>
      </c>
      <c r="G8" s="79" t="s">
        <v>5</v>
      </c>
      <c r="H8" s="80"/>
      <c r="I8" s="81" t="s">
        <v>7</v>
      </c>
      <c r="J8" s="82" t="s">
        <v>3</v>
      </c>
      <c r="K8" s="84" t="s">
        <v>5</v>
      </c>
      <c r="L8" s="80"/>
      <c r="M8" s="77" t="s">
        <v>7</v>
      </c>
      <c r="N8" s="78" t="s">
        <v>3</v>
      </c>
      <c r="O8" s="79" t="s">
        <v>5</v>
      </c>
      <c r="P8" s="85"/>
      <c r="Q8" s="86" t="s">
        <v>7</v>
      </c>
      <c r="R8" s="78" t="s">
        <v>3</v>
      </c>
      <c r="S8" s="79" t="s">
        <v>5</v>
      </c>
      <c r="T8" s="85"/>
      <c r="U8" s="86" t="s">
        <v>7</v>
      </c>
      <c r="V8" s="78" t="s">
        <v>3</v>
      </c>
      <c r="W8" s="79" t="s">
        <v>5</v>
      </c>
      <c r="X8" s="85"/>
      <c r="Y8" s="87" t="s">
        <v>7</v>
      </c>
      <c r="Z8" s="82" t="s">
        <v>3</v>
      </c>
      <c r="AA8" s="88" t="s">
        <v>5</v>
      </c>
      <c r="AB8" s="85"/>
      <c r="AC8" s="86" t="s">
        <v>7</v>
      </c>
      <c r="AD8" s="78" t="s">
        <v>3</v>
      </c>
      <c r="AE8" s="89" t="s">
        <v>5</v>
      </c>
      <c r="AF8" s="85"/>
      <c r="AG8" s="87" t="s">
        <v>7</v>
      </c>
      <c r="AH8" s="90" t="s">
        <v>3</v>
      </c>
      <c r="AI8" s="88" t="s">
        <v>5</v>
      </c>
      <c r="AJ8" s="85"/>
      <c r="AK8" s="86" t="s">
        <v>7</v>
      </c>
      <c r="AL8" s="78" t="s">
        <v>3</v>
      </c>
      <c r="AM8" s="89" t="s">
        <v>5</v>
      </c>
      <c r="AN8" s="85"/>
      <c r="AO8" s="86" t="s">
        <v>7</v>
      </c>
      <c r="AP8" s="78" t="s">
        <v>3</v>
      </c>
      <c r="AQ8" s="89" t="s">
        <v>5</v>
      </c>
      <c r="AR8" s="85"/>
      <c r="AS8" s="86" t="s">
        <v>7</v>
      </c>
      <c r="AT8" s="78" t="s">
        <v>3</v>
      </c>
      <c r="AU8" s="89" t="s">
        <v>5</v>
      </c>
      <c r="AV8" s="85"/>
      <c r="AW8" s="86" t="s">
        <v>7</v>
      </c>
      <c r="AX8" s="78" t="s">
        <v>3</v>
      </c>
      <c r="AY8" s="89" t="s">
        <v>5</v>
      </c>
      <c r="AZ8" s="85"/>
      <c r="BA8" s="86" t="s">
        <v>7</v>
      </c>
      <c r="BB8" s="78" t="s">
        <v>3</v>
      </c>
      <c r="BC8" s="89" t="s">
        <v>5</v>
      </c>
      <c r="BD8" s="85"/>
      <c r="BE8" s="86" t="s">
        <v>7</v>
      </c>
      <c r="BF8" s="78" t="s">
        <v>3</v>
      </c>
      <c r="BG8" s="89" t="s">
        <v>5</v>
      </c>
      <c r="BH8" s="85"/>
      <c r="BI8" s="86" t="s">
        <v>7</v>
      </c>
      <c r="BJ8" s="78" t="s">
        <v>3</v>
      </c>
      <c r="BK8" s="89" t="s">
        <v>5</v>
      </c>
      <c r="BL8" s="85"/>
      <c r="BM8" s="86" t="s">
        <v>7</v>
      </c>
      <c r="BN8" s="78" t="s">
        <v>3</v>
      </c>
      <c r="BO8" s="89" t="s">
        <v>5</v>
      </c>
      <c r="BP8" s="85"/>
      <c r="BQ8" s="86" t="s">
        <v>7</v>
      </c>
      <c r="BR8" s="78" t="s">
        <v>3</v>
      </c>
      <c r="BS8" s="89" t="s">
        <v>5</v>
      </c>
      <c r="BT8" s="85"/>
      <c r="BU8" s="86" t="s">
        <v>7</v>
      </c>
      <c r="BV8" s="78" t="s">
        <v>3</v>
      </c>
      <c r="BW8" s="89" t="s">
        <v>5</v>
      </c>
      <c r="BX8" s="85"/>
      <c r="BY8" s="86" t="s">
        <v>7</v>
      </c>
      <c r="BZ8" s="78" t="s">
        <v>3</v>
      </c>
      <c r="CA8" s="89" t="s">
        <v>5</v>
      </c>
      <c r="CB8" s="85"/>
      <c r="CC8" s="86" t="s">
        <v>7</v>
      </c>
      <c r="CD8" s="78" t="s">
        <v>3</v>
      </c>
      <c r="CE8" s="89" t="s">
        <v>5</v>
      </c>
      <c r="CF8" s="85"/>
      <c r="CG8" s="86" t="s">
        <v>7</v>
      </c>
      <c r="CH8" s="78" t="s">
        <v>3</v>
      </c>
      <c r="CI8" s="89" t="s">
        <v>5</v>
      </c>
      <c r="CJ8" s="85"/>
      <c r="CK8" s="86" t="s">
        <v>7</v>
      </c>
      <c r="CL8" s="78" t="s">
        <v>3</v>
      </c>
      <c r="CM8" s="89" t="s">
        <v>5</v>
      </c>
      <c r="CN8" s="85"/>
      <c r="CO8" s="86" t="s">
        <v>7</v>
      </c>
      <c r="CP8" s="78" t="s">
        <v>3</v>
      </c>
      <c r="CQ8" s="89" t="s">
        <v>5</v>
      </c>
      <c r="CR8" s="85"/>
    </row>
    <row r="9" spans="1:96" ht="12.75">
      <c r="A9" s="111">
        <v>1</v>
      </c>
      <c r="B9" s="31">
        <v>148.88</v>
      </c>
      <c r="C9" s="32">
        <v>0.0067168189145620635</v>
      </c>
      <c r="D9" s="33"/>
      <c r="E9" s="110">
        <v>41</v>
      </c>
      <c r="F9" s="35">
        <v>162.716887820041</v>
      </c>
      <c r="G9" s="32">
        <v>0.25197138753873244</v>
      </c>
      <c r="H9" s="33"/>
      <c r="I9" s="110">
        <v>81</v>
      </c>
      <c r="J9" s="35">
        <v>193.20040534709963</v>
      </c>
      <c r="K9" s="32">
        <v>0.41925377876137043</v>
      </c>
      <c r="L9" s="33"/>
      <c r="M9" s="110">
        <v>121</v>
      </c>
      <c r="N9" s="35">
        <v>211.4972846258355</v>
      </c>
      <c r="O9" s="32">
        <v>0.5721113640492537</v>
      </c>
      <c r="P9" s="33"/>
      <c r="Q9" s="110">
        <v>161</v>
      </c>
      <c r="R9" s="35">
        <v>224.74890469586265</v>
      </c>
      <c r="S9" s="32">
        <v>0.7163549927768071</v>
      </c>
      <c r="T9" s="33"/>
      <c r="U9" s="110">
        <v>201</v>
      </c>
      <c r="V9" s="35">
        <v>235.22288077174346</v>
      </c>
      <c r="W9" s="32">
        <v>0.8545087082537995</v>
      </c>
      <c r="X9" s="33"/>
      <c r="Y9" s="112">
        <v>241</v>
      </c>
      <c r="Z9" s="43">
        <v>243.93520711245856</v>
      </c>
      <c r="AA9" s="44">
        <v>0.9879672674264467</v>
      </c>
      <c r="AB9" s="33"/>
      <c r="AC9" s="110">
        <v>281</v>
      </c>
      <c r="AD9" s="35">
        <v>251.42971016427393</v>
      </c>
      <c r="AE9" s="32">
        <v>1.1176085746446036</v>
      </c>
      <c r="AF9" s="33"/>
      <c r="AG9" s="112">
        <v>321</v>
      </c>
      <c r="AH9" s="43">
        <v>258.0317472039761</v>
      </c>
      <c r="AI9" s="44">
        <v>1.2440329667893424</v>
      </c>
      <c r="AJ9" s="33"/>
      <c r="AK9" s="110">
        <v>361</v>
      </c>
      <c r="AL9" s="35">
        <v>263.95152347148024</v>
      </c>
      <c r="AM9" s="32">
        <v>1.3676753793732346</v>
      </c>
      <c r="AN9" s="33"/>
      <c r="AO9" s="110">
        <v>401</v>
      </c>
      <c r="AP9" s="35">
        <v>269.33274238485717</v>
      </c>
      <c r="AQ9" s="32">
        <v>1.4888646528798186</v>
      </c>
      <c r="AR9" s="33"/>
      <c r="AS9" s="110">
        <v>441</v>
      </c>
      <c r="AT9" s="35">
        <v>274.27800038998066</v>
      </c>
      <c r="AU9" s="32">
        <v>1.6078577187122796</v>
      </c>
      <c r="AV9" s="33"/>
      <c r="AW9" s="110">
        <v>481</v>
      </c>
      <c r="AX9" s="35">
        <v>278.86310950753074</v>
      </c>
      <c r="AY9" s="32">
        <v>1.7248606344863644</v>
      </c>
      <c r="AZ9" s="33"/>
      <c r="BA9" s="110">
        <v>521</v>
      </c>
      <c r="BB9" s="35">
        <v>283.1456788202798</v>
      </c>
      <c r="BC9" s="32">
        <v>1.84004220785122</v>
      </c>
      <c r="BD9" s="33"/>
      <c r="BE9" s="110">
        <v>561</v>
      </c>
      <c r="BF9" s="35">
        <v>287.17051259716743</v>
      </c>
      <c r="BG9" s="32">
        <v>1.9535431926012223</v>
      </c>
      <c r="BH9" s="33"/>
      <c r="BI9" s="110">
        <v>601</v>
      </c>
      <c r="BJ9" s="35">
        <v>290.9731447659969</v>
      </c>
      <c r="BK9" s="32">
        <v>2.065482711414242</v>
      </c>
      <c r="BL9" s="33"/>
      <c r="BM9" s="110">
        <v>641</v>
      </c>
      <c r="BN9" s="35">
        <v>294.5822322039135</v>
      </c>
      <c r="BO9" s="32">
        <v>2.1759628719097077</v>
      </c>
      <c r="BP9" s="33"/>
      <c r="BQ9" s="110">
        <v>681</v>
      </c>
      <c r="BR9" s="35">
        <v>298.0212222988941</v>
      </c>
      <c r="BS9" s="32">
        <v>2.28507216615938</v>
      </c>
      <c r="BT9" s="33"/>
      <c r="BU9" s="110">
        <v>721</v>
      </c>
      <c r="BV9" s="35">
        <v>301.30954382907464</v>
      </c>
      <c r="BW9" s="32">
        <v>2.3928880274997373</v>
      </c>
      <c r="BX9" s="33"/>
      <c r="BY9" s="110">
        <v>761</v>
      </c>
      <c r="BZ9" s="35">
        <v>304.4634758693381</v>
      </c>
      <c r="CA9" s="32">
        <v>2.4994787891293297</v>
      </c>
      <c r="CB9" s="33"/>
      <c r="CC9" s="110">
        <v>801</v>
      </c>
      <c r="CD9" s="35">
        <v>307.49679384839214</v>
      </c>
      <c r="CE9" s="32">
        <v>2.6049052088488573</v>
      </c>
      <c r="CF9" s="33"/>
      <c r="CG9" s="110">
        <v>841</v>
      </c>
      <c r="CH9" s="35">
        <v>310.42125800818064</v>
      </c>
      <c r="CI9" s="32">
        <v>2.7092216731427485</v>
      </c>
      <c r="CJ9" s="33"/>
      <c r="CK9" s="110">
        <v>881</v>
      </c>
      <c r="CL9" s="35">
        <v>313.2469882603137</v>
      </c>
      <c r="CM9" s="32">
        <v>2.812477160252451</v>
      </c>
      <c r="CN9" s="33"/>
      <c r="CO9" s="110">
        <v>921</v>
      </c>
      <c r="CP9" s="35">
        <v>315.98275574058636</v>
      </c>
      <c r="CQ9" s="32">
        <v>2.914716019364415</v>
      </c>
      <c r="CR9" s="33"/>
    </row>
    <row r="10" spans="1:96" ht="12.75">
      <c r="A10" s="111">
        <v>2</v>
      </c>
      <c r="B10" s="36">
        <v>148.88</v>
      </c>
      <c r="C10" s="37">
        <v>0.013433637829124127</v>
      </c>
      <c r="D10" s="33"/>
      <c r="E10" s="111">
        <v>42</v>
      </c>
      <c r="F10" s="34">
        <v>163.7874446786817</v>
      </c>
      <c r="G10" s="37">
        <v>0.2564299118433383</v>
      </c>
      <c r="H10" s="33"/>
      <c r="I10" s="111">
        <v>82</v>
      </c>
      <c r="J10" s="34">
        <v>193.75533230373236</v>
      </c>
      <c r="K10" s="37">
        <v>0.423214158934507</v>
      </c>
      <c r="L10" s="33"/>
      <c r="M10" s="111">
        <v>122</v>
      </c>
      <c r="N10" s="34">
        <v>211.87610146619105</v>
      </c>
      <c r="O10" s="37">
        <v>0.5758082160081064</v>
      </c>
      <c r="P10" s="33"/>
      <c r="Q10" s="111">
        <v>162</v>
      </c>
      <c r="R10" s="34">
        <v>225.03884983079098</v>
      </c>
      <c r="S10" s="37">
        <v>0.7198757020034962</v>
      </c>
      <c r="T10" s="33"/>
      <c r="U10" s="111">
        <v>202</v>
      </c>
      <c r="V10" s="34">
        <v>235.4592385359029</v>
      </c>
      <c r="W10" s="37">
        <v>0.8578979582880074</v>
      </c>
      <c r="X10" s="33"/>
      <c r="Y10" s="111">
        <v>242</v>
      </c>
      <c r="Z10" s="43">
        <v>244.1357291095269</v>
      </c>
      <c r="AA10" s="44">
        <v>0.9912518781363266</v>
      </c>
      <c r="AB10" s="33"/>
      <c r="AC10" s="111">
        <v>282</v>
      </c>
      <c r="AD10" s="34">
        <v>251.604580664618</v>
      </c>
      <c r="AE10" s="37">
        <v>1.1208063035064464</v>
      </c>
      <c r="AF10" s="33"/>
      <c r="AG10" s="111">
        <v>322</v>
      </c>
      <c r="AH10" s="43">
        <v>258.187349179554</v>
      </c>
      <c r="AI10" s="44">
        <v>1.2471563809118629</v>
      </c>
      <c r="AJ10" s="33"/>
      <c r="AK10" s="111">
        <v>362</v>
      </c>
      <c r="AL10" s="34">
        <v>264.09212105875633</v>
      </c>
      <c r="AM10" s="37">
        <v>1.3707338126890227</v>
      </c>
      <c r="AN10" s="33"/>
      <c r="AO10" s="111">
        <v>402</v>
      </c>
      <c r="AP10" s="34">
        <v>269.4613252554349</v>
      </c>
      <c r="AQ10" s="37">
        <v>1.4918652968804542</v>
      </c>
      <c r="AR10" s="33"/>
      <c r="AS10" s="111">
        <v>442</v>
      </c>
      <c r="AT10" s="34">
        <v>274.3967456190593</v>
      </c>
      <c r="AU10" s="37">
        <v>1.6108062761561381</v>
      </c>
      <c r="AV10" s="33"/>
      <c r="AW10" s="111">
        <v>482</v>
      </c>
      <c r="AX10" s="34">
        <v>278.9736515961499</v>
      </c>
      <c r="AY10" s="37">
        <v>1.7277617339208675</v>
      </c>
      <c r="AZ10" s="33"/>
      <c r="BA10" s="111">
        <v>522</v>
      </c>
      <c r="BB10" s="34">
        <v>283.2492761613315</v>
      </c>
      <c r="BC10" s="37">
        <v>1.8428996785950555</v>
      </c>
      <c r="BD10" s="33"/>
      <c r="BE10" s="111">
        <v>562</v>
      </c>
      <c r="BF10" s="34">
        <v>287.26815464796533</v>
      </c>
      <c r="BG10" s="37">
        <v>1.9563602540236549</v>
      </c>
      <c r="BH10" s="33"/>
      <c r="BI10" s="111">
        <v>602</v>
      </c>
      <c r="BJ10" s="34">
        <v>291.06562358568334</v>
      </c>
      <c r="BK10" s="37">
        <v>2.0682621073002956</v>
      </c>
      <c r="BL10" s="33"/>
      <c r="BM10" s="111">
        <v>642</v>
      </c>
      <c r="BN10" s="34">
        <v>294.6701916876675</v>
      </c>
      <c r="BO10" s="37">
        <v>2.1787069683671327</v>
      </c>
      <c r="BP10" s="33"/>
      <c r="BQ10" s="111">
        <v>682</v>
      </c>
      <c r="BR10" s="34">
        <v>298.10519296334354</v>
      </c>
      <c r="BS10" s="37">
        <v>2.28778302457771</v>
      </c>
      <c r="BT10" s="33"/>
      <c r="BU10" s="111">
        <v>722</v>
      </c>
      <c r="BV10" s="34">
        <v>301.38996795517164</v>
      </c>
      <c r="BW10" s="37">
        <v>2.3955674599872196</v>
      </c>
      <c r="BX10" s="33"/>
      <c r="BY10" s="111">
        <v>762</v>
      </c>
      <c r="BZ10" s="34">
        <v>304.540726041715</v>
      </c>
      <c r="CA10" s="37">
        <v>2.5021284013607548</v>
      </c>
      <c r="CB10" s="33"/>
      <c r="CC10" s="111">
        <v>802</v>
      </c>
      <c r="CD10" s="34">
        <v>307.5711868685486</v>
      </c>
      <c r="CE10" s="37">
        <v>2.6075264336862705</v>
      </c>
      <c r="CF10" s="33"/>
      <c r="CG10" s="111">
        <v>842</v>
      </c>
      <c r="CH10" s="34">
        <v>310.4930655009084</v>
      </c>
      <c r="CI10" s="37">
        <v>2.7118157973725716</v>
      </c>
      <c r="CJ10" s="33"/>
      <c r="CK10" s="111">
        <v>882</v>
      </c>
      <c r="CL10" s="34">
        <v>313.316444873672</v>
      </c>
      <c r="CM10" s="37">
        <v>2.8150453461056566</v>
      </c>
      <c r="CN10" s="33"/>
      <c r="CO10" s="111">
        <v>922</v>
      </c>
      <c r="CP10" s="34">
        <v>316.05006556617326</v>
      </c>
      <c r="CQ10" s="37">
        <v>2.917259322026483</v>
      </c>
      <c r="CR10" s="33"/>
    </row>
    <row r="11" spans="1:96" ht="12.75">
      <c r="A11" s="111">
        <v>3</v>
      </c>
      <c r="B11" s="36">
        <v>148.88</v>
      </c>
      <c r="C11" s="37">
        <v>0.02015045674368619</v>
      </c>
      <c r="D11" s="33"/>
      <c r="E11" s="111">
        <v>43</v>
      </c>
      <c r="F11" s="34">
        <v>164.83328024377656</v>
      </c>
      <c r="G11" s="37">
        <v>0.26086964923834616</v>
      </c>
      <c r="H11" s="33"/>
      <c r="I11" s="111">
        <v>83</v>
      </c>
      <c r="J11" s="34">
        <v>194.30377513750048</v>
      </c>
      <c r="K11" s="37">
        <v>0.4271661728716513</v>
      </c>
      <c r="L11" s="33"/>
      <c r="M11" s="111">
        <v>123</v>
      </c>
      <c r="N11" s="34">
        <v>212.25198915681588</v>
      </c>
      <c r="O11" s="37">
        <v>0.5794998694175969</v>
      </c>
      <c r="P11" s="33"/>
      <c r="Q11" s="111">
        <v>163</v>
      </c>
      <c r="R11" s="34">
        <v>225.32713375437154</v>
      </c>
      <c r="S11" s="37">
        <v>0.7233926837132976</v>
      </c>
      <c r="T11" s="33"/>
      <c r="U11" s="111">
        <v>203</v>
      </c>
      <c r="V11" s="34">
        <v>235.69452786230573</v>
      </c>
      <c r="W11" s="37">
        <v>0.8612843150885281</v>
      </c>
      <c r="X11" s="33"/>
      <c r="Y11" s="111">
        <v>243</v>
      </c>
      <c r="Z11" s="43">
        <v>244.33550668387454</v>
      </c>
      <c r="AA11" s="44">
        <v>0.9945341276755063</v>
      </c>
      <c r="AB11" s="33"/>
      <c r="AC11" s="111">
        <v>283</v>
      </c>
      <c r="AD11" s="34">
        <v>251.7789029496546</v>
      </c>
      <c r="AE11" s="37">
        <v>1.1240020378378897</v>
      </c>
      <c r="AF11" s="33"/>
      <c r="AG11" s="111">
        <v>323</v>
      </c>
      <c r="AH11" s="43">
        <v>258.34253068321493</v>
      </c>
      <c r="AI11" s="44">
        <v>1.2502780674393463</v>
      </c>
      <c r="AJ11" s="33"/>
      <c r="AK11" s="111">
        <v>363</v>
      </c>
      <c r="AL11" s="34">
        <v>264.2323859626104</v>
      </c>
      <c r="AM11" s="37">
        <v>1.3737907209124829</v>
      </c>
      <c r="AN11" s="33"/>
      <c r="AO11" s="111">
        <v>403</v>
      </c>
      <c r="AP11" s="34">
        <v>269.58963835462754</v>
      </c>
      <c r="AQ11" s="37">
        <v>1.494864574393916</v>
      </c>
      <c r="AR11" s="33"/>
      <c r="AS11" s="111">
        <v>443</v>
      </c>
      <c r="AT11" s="34">
        <v>274.5152676948877</v>
      </c>
      <c r="AU11" s="37">
        <v>1.6137535945446067</v>
      </c>
      <c r="AV11" s="33"/>
      <c r="AW11" s="111">
        <v>483</v>
      </c>
      <c r="AX11" s="34">
        <v>279.08400603263755</v>
      </c>
      <c r="AY11" s="37">
        <v>1.7306616988417296</v>
      </c>
      <c r="AZ11" s="33"/>
      <c r="BA11" s="111">
        <v>523</v>
      </c>
      <c r="BB11" s="34">
        <v>283.35271350737435</v>
      </c>
      <c r="BC11" s="37">
        <v>1.8457561020900148</v>
      </c>
      <c r="BD11" s="33"/>
      <c r="BE11" s="111">
        <v>563</v>
      </c>
      <c r="BF11" s="34">
        <v>287.36565866837793</v>
      </c>
      <c r="BG11" s="37">
        <v>1.9591763421171564</v>
      </c>
      <c r="BH11" s="33"/>
      <c r="BI11" s="111">
        <v>603</v>
      </c>
      <c r="BJ11" s="34">
        <v>291.15798210851835</v>
      </c>
      <c r="BK11" s="37">
        <v>2.07104059326546</v>
      </c>
      <c r="BL11" s="33"/>
      <c r="BM11" s="111">
        <v>643</v>
      </c>
      <c r="BN11" s="34">
        <v>294.7580453978632</v>
      </c>
      <c r="BO11" s="37">
        <v>2.181450209890221</v>
      </c>
      <c r="BP11" s="33"/>
      <c r="BQ11" s="111">
        <v>683</v>
      </c>
      <c r="BR11" s="34">
        <v>298.1890698978482</v>
      </c>
      <c r="BS11" s="37">
        <v>2.2904930762015456</v>
      </c>
      <c r="BT11" s="33"/>
      <c r="BU11" s="111">
        <v>723</v>
      </c>
      <c r="BV11" s="34">
        <v>301.47030844923347</v>
      </c>
      <c r="BW11" s="37">
        <v>2.3982461281813117</v>
      </c>
      <c r="BX11" s="33"/>
      <c r="BY11" s="111">
        <v>763</v>
      </c>
      <c r="BZ11" s="34">
        <v>304.61790113187715</v>
      </c>
      <c r="CA11" s="37">
        <v>2.5047772871026286</v>
      </c>
      <c r="CB11" s="33"/>
      <c r="CC11" s="111">
        <v>803</v>
      </c>
      <c r="CD11" s="34">
        <v>307.645512109223</v>
      </c>
      <c r="CE11" s="37">
        <v>2.6101469658849177</v>
      </c>
      <c r="CF11" s="33"/>
      <c r="CG11" s="111">
        <v>843</v>
      </c>
      <c r="CH11" s="34">
        <v>310.5648115010489</v>
      </c>
      <c r="CI11" s="37">
        <v>2.714409259457113</v>
      </c>
      <c r="CJ11" s="33"/>
      <c r="CK11" s="111">
        <v>883</v>
      </c>
      <c r="CL11" s="34">
        <v>313.3858454455302</v>
      </c>
      <c r="CM11" s="37">
        <v>2.817612897432136</v>
      </c>
      <c r="CN11" s="33"/>
      <c r="CO11" s="111">
        <v>923</v>
      </c>
      <c r="CP11" s="34">
        <v>316.11732410738625</v>
      </c>
      <c r="CQ11" s="37">
        <v>2.9198020153000326</v>
      </c>
      <c r="CR11" s="33"/>
    </row>
    <row r="12" spans="1:96" ht="12.75">
      <c r="A12" s="111">
        <v>4</v>
      </c>
      <c r="B12" s="36">
        <v>148.88</v>
      </c>
      <c r="C12" s="37">
        <v>0.026867275658248254</v>
      </c>
      <c r="D12" s="33"/>
      <c r="E12" s="111">
        <v>44</v>
      </c>
      <c r="F12" s="34">
        <v>165.85553128030048</v>
      </c>
      <c r="G12" s="37">
        <v>0.26529112210094924</v>
      </c>
      <c r="H12" s="33"/>
      <c r="I12" s="111">
        <v>84</v>
      </c>
      <c r="J12" s="34">
        <v>194.84588916237308</v>
      </c>
      <c r="K12" s="37">
        <v>0.43110994212456466</v>
      </c>
      <c r="L12" s="33"/>
      <c r="M12" s="111">
        <v>124</v>
      </c>
      <c r="N12" s="34">
        <v>212.62499513411714</v>
      </c>
      <c r="O12" s="37">
        <v>0.5831863743102484</v>
      </c>
      <c r="P12" s="33"/>
      <c r="Q12" s="111">
        <v>164</v>
      </c>
      <c r="R12" s="34">
        <v>225.61377678742375</v>
      </c>
      <c r="S12" s="37">
        <v>0.7269059644106882</v>
      </c>
      <c r="T12" s="33"/>
      <c r="U12" s="111">
        <v>204</v>
      </c>
      <c r="V12" s="34">
        <v>235.92875925163244</v>
      </c>
      <c r="W12" s="37">
        <v>0.8646677948338699</v>
      </c>
      <c r="X12" s="33"/>
      <c r="Y12" s="111">
        <v>244</v>
      </c>
      <c r="Z12" s="43">
        <v>244.5345459498824</v>
      </c>
      <c r="AA12" s="44">
        <v>0.9978140268574078</v>
      </c>
      <c r="AB12" s="33"/>
      <c r="AC12" s="111">
        <v>284</v>
      </c>
      <c r="AD12" s="34">
        <v>251.9526808868759</v>
      </c>
      <c r="AE12" s="37">
        <v>1.1271957853368229</v>
      </c>
      <c r="AF12" s="33"/>
      <c r="AG12" s="111">
        <v>324</v>
      </c>
      <c r="AH12" s="43">
        <v>258.49729431448236</v>
      </c>
      <c r="AI12" s="44">
        <v>1.2533980321118117</v>
      </c>
      <c r="AJ12" s="33"/>
      <c r="AK12" s="111">
        <v>364</v>
      </c>
      <c r="AL12" s="34">
        <v>264.3723200134913</v>
      </c>
      <c r="AM12" s="37">
        <v>1.3768461084784693</v>
      </c>
      <c r="AN12" s="33"/>
      <c r="AO12" s="111">
        <v>404</v>
      </c>
      <c r="AP12" s="34">
        <v>269.7176830195943</v>
      </c>
      <c r="AQ12" s="37">
        <v>1.4978624889442287</v>
      </c>
      <c r="AR12" s="33"/>
      <c r="AS12" s="111">
        <v>444</v>
      </c>
      <c r="AT12" s="34">
        <v>274.6335676237952</v>
      </c>
      <c r="AU12" s="37">
        <v>1.6166996767423936</v>
      </c>
      <c r="AV12" s="33"/>
      <c r="AW12" s="111">
        <v>484</v>
      </c>
      <c r="AX12" s="34">
        <v>279.1941735932183</v>
      </c>
      <c r="AY12" s="37">
        <v>1.7335605316219125</v>
      </c>
      <c r="AZ12" s="33"/>
      <c r="BA12" s="111">
        <v>524</v>
      </c>
      <c r="BB12" s="34">
        <v>283.45599146966015</v>
      </c>
      <c r="BC12" s="37">
        <v>1.8486114803330471</v>
      </c>
      <c r="BD12" s="33"/>
      <c r="BE12" s="111">
        <v>564</v>
      </c>
      <c r="BF12" s="34">
        <v>287.4630251483093</v>
      </c>
      <c r="BG12" s="37">
        <v>1.961991458585042</v>
      </c>
      <c r="BH12" s="33"/>
      <c r="BI12" s="111">
        <v>604</v>
      </c>
      <c r="BJ12" s="34">
        <v>291.25022073316615</v>
      </c>
      <c r="BK12" s="37">
        <v>2.073818170779568</v>
      </c>
      <c r="BL12" s="33"/>
      <c r="BM12" s="111">
        <v>644</v>
      </c>
      <c r="BN12" s="34">
        <v>294.8457936632454</v>
      </c>
      <c r="BO12" s="37">
        <v>2.1841925977602275</v>
      </c>
      <c r="BP12" s="33"/>
      <c r="BQ12" s="111">
        <v>684</v>
      </c>
      <c r="BR12" s="34">
        <v>298.2728533766727</v>
      </c>
      <c r="BS12" s="37">
        <v>2.293202322157737</v>
      </c>
      <c r="BT12" s="33"/>
      <c r="BU12" s="111">
        <v>724</v>
      </c>
      <c r="BV12" s="34">
        <v>301.55056554244766</v>
      </c>
      <c r="BW12" s="37">
        <v>2.400924033080901</v>
      </c>
      <c r="BX12" s="33"/>
      <c r="BY12" s="111">
        <v>764</v>
      </c>
      <c r="BZ12" s="34">
        <v>304.6950013365036</v>
      </c>
      <c r="CA12" s="37">
        <v>2.5074254472466464</v>
      </c>
      <c r="CB12" s="33"/>
      <c r="CC12" s="111">
        <v>804</v>
      </c>
      <c r="CD12" s="34">
        <v>307.7197697391262</v>
      </c>
      <c r="CE12" s="37">
        <v>2.6127668062458334</v>
      </c>
      <c r="CF12" s="33"/>
      <c r="CG12" s="111">
        <v>844</v>
      </c>
      <c r="CH12" s="34">
        <v>310.63649615440534</v>
      </c>
      <c r="CI12" s="37">
        <v>2.7170020601200715</v>
      </c>
      <c r="CJ12" s="33"/>
      <c r="CK12" s="111">
        <v>884</v>
      </c>
      <c r="CL12" s="34">
        <v>313.4551901027507</v>
      </c>
      <c r="CM12" s="37">
        <v>2.82017981488909</v>
      </c>
      <c r="CN12" s="33"/>
      <c r="CO12" s="111">
        <v>924</v>
      </c>
      <c r="CP12" s="34">
        <v>316.18453147529084</v>
      </c>
      <c r="CQ12" s="37">
        <v>2.9223440997846812</v>
      </c>
      <c r="CR12" s="33"/>
    </row>
    <row r="13" spans="1:96" ht="12.75">
      <c r="A13" s="111">
        <v>5</v>
      </c>
      <c r="B13" s="36">
        <v>148.88</v>
      </c>
      <c r="C13" s="37">
        <v>0.033584094572810315</v>
      </c>
      <c r="D13" s="33"/>
      <c r="E13" s="111">
        <v>45</v>
      </c>
      <c r="F13" s="34">
        <v>166.85525790402684</v>
      </c>
      <c r="G13" s="37">
        <v>0.26969482751261853</v>
      </c>
      <c r="H13" s="33"/>
      <c r="I13" s="111">
        <v>85</v>
      </c>
      <c r="J13" s="34">
        <v>195.3818241779518</v>
      </c>
      <c r="K13" s="37">
        <v>0.4350455850109315</v>
      </c>
      <c r="L13" s="33"/>
      <c r="M13" s="111">
        <v>125</v>
      </c>
      <c r="N13" s="34">
        <v>212.9951656914311</v>
      </c>
      <c r="O13" s="37">
        <v>0.5868677798119096</v>
      </c>
      <c r="P13" s="33"/>
      <c r="Q13" s="111">
        <v>165</v>
      </c>
      <c r="R13" s="34">
        <v>225.8987988801697</v>
      </c>
      <c r="S13" s="37">
        <v>0.7304155702373872</v>
      </c>
      <c r="T13" s="33"/>
      <c r="U13" s="111">
        <v>205</v>
      </c>
      <c r="V13" s="34">
        <v>236.16194305051803</v>
      </c>
      <c r="W13" s="37">
        <v>0.8680484135250696</v>
      </c>
      <c r="X13" s="33"/>
      <c r="Y13" s="111">
        <v>245</v>
      </c>
      <c r="Z13" s="43">
        <v>244.73285294690788</v>
      </c>
      <c r="AA13" s="44">
        <v>1.0010915863966579</v>
      </c>
      <c r="AB13" s="33"/>
      <c r="AC13" s="111">
        <v>285</v>
      </c>
      <c r="AD13" s="34">
        <v>252.12591830299203</v>
      </c>
      <c r="AE13" s="37">
        <v>1.130387553640961</v>
      </c>
      <c r="AF13" s="33"/>
      <c r="AG13" s="111">
        <v>325</v>
      </c>
      <c r="AH13" s="43">
        <v>258.6516426488472</v>
      </c>
      <c r="AI13" s="44">
        <v>1.2565162806301184</v>
      </c>
      <c r="AJ13" s="33"/>
      <c r="AK13" s="111">
        <v>365</v>
      </c>
      <c r="AL13" s="34">
        <v>264.5119250267823</v>
      </c>
      <c r="AM13" s="37">
        <v>1.3798999797950247</v>
      </c>
      <c r="AN13" s="33"/>
      <c r="AO13" s="111">
        <v>405</v>
      </c>
      <c r="AP13" s="34">
        <v>269.84546057757666</v>
      </c>
      <c r="AQ13" s="37">
        <v>1.5008590440363119</v>
      </c>
      <c r="AR13" s="33"/>
      <c r="AS13" s="111">
        <v>445</v>
      </c>
      <c r="AT13" s="34">
        <v>274.7516464053194</v>
      </c>
      <c r="AU13" s="37">
        <v>1.6196445256001366</v>
      </c>
      <c r="AV13" s="33"/>
      <c r="AW13" s="111">
        <v>485</v>
      </c>
      <c r="AX13" s="34">
        <v>279.3041550493105</v>
      </c>
      <c r="AY13" s="37">
        <v>1.736458234623736</v>
      </c>
      <c r="AZ13" s="33"/>
      <c r="BA13" s="111">
        <v>525</v>
      </c>
      <c r="BB13" s="34">
        <v>283.5591106559444</v>
      </c>
      <c r="BC13" s="37">
        <v>1.8514658153128687</v>
      </c>
      <c r="BD13" s="33"/>
      <c r="BE13" s="111">
        <v>565</v>
      </c>
      <c r="BF13" s="34">
        <v>287.56025457506024</v>
      </c>
      <c r="BG13" s="37">
        <v>1.9648056051241296</v>
      </c>
      <c r="BH13" s="33"/>
      <c r="BI13" s="111">
        <v>605</v>
      </c>
      <c r="BJ13" s="34">
        <v>291.3423398563126</v>
      </c>
      <c r="BK13" s="37">
        <v>2.0765948413072417</v>
      </c>
      <c r="BL13" s="33"/>
      <c r="BM13" s="111">
        <v>645</v>
      </c>
      <c r="BN13" s="34">
        <v>294.93343681102846</v>
      </c>
      <c r="BO13" s="37">
        <v>2.18693413325417</v>
      </c>
      <c r="BP13" s="33"/>
      <c r="BQ13" s="111">
        <v>685</v>
      </c>
      <c r="BR13" s="34">
        <v>298.35654367288</v>
      </c>
      <c r="BS13" s="37">
        <v>2.2959107635696383</v>
      </c>
      <c r="BT13" s="33"/>
      <c r="BU13" s="111">
        <v>725</v>
      </c>
      <c r="BV13" s="34">
        <v>301.63073946504437</v>
      </c>
      <c r="BW13" s="37">
        <v>2.403601175681961</v>
      </c>
      <c r="BX13" s="33"/>
      <c r="BY13" s="111">
        <v>765</v>
      </c>
      <c r="BZ13" s="34">
        <v>304.77202685150166</v>
      </c>
      <c r="CA13" s="37">
        <v>2.51007288268205</v>
      </c>
      <c r="CB13" s="33"/>
      <c r="CC13" s="111">
        <v>805</v>
      </c>
      <c r="CD13" s="34">
        <v>307.7939599263397</v>
      </c>
      <c r="CE13" s="37">
        <v>2.6153859555679717</v>
      </c>
      <c r="CF13" s="33"/>
      <c r="CG13" s="111">
        <v>845</v>
      </c>
      <c r="CH13" s="34">
        <v>310.7081196062633</v>
      </c>
      <c r="CI13" s="37">
        <v>2.7195942000833577</v>
      </c>
      <c r="CJ13" s="33"/>
      <c r="CK13" s="111">
        <v>885</v>
      </c>
      <c r="CL13" s="34">
        <v>313.52447897176563</v>
      </c>
      <c r="CM13" s="37">
        <v>2.822746099132178</v>
      </c>
      <c r="CN13" s="33"/>
      <c r="CO13" s="111">
        <v>925</v>
      </c>
      <c r="CP13" s="34">
        <v>316.2516877805917</v>
      </c>
      <c r="CQ13" s="37">
        <v>2.9248855760787094</v>
      </c>
      <c r="CR13" s="33"/>
    </row>
    <row r="14" spans="1:96" ht="12.75">
      <c r="A14" s="111">
        <v>6</v>
      </c>
      <c r="B14" s="36">
        <v>148.88</v>
      </c>
      <c r="C14" s="37">
        <v>0.04030091348737238</v>
      </c>
      <c r="D14" s="33"/>
      <c r="E14" s="111">
        <v>46</v>
      </c>
      <c r="F14" s="34">
        <v>167.83345032133857</v>
      </c>
      <c r="G14" s="37">
        <v>0.2740812389421008</v>
      </c>
      <c r="H14" s="33"/>
      <c r="I14" s="111">
        <v>86</v>
      </c>
      <c r="J14" s="34">
        <v>195.91172472746788</v>
      </c>
      <c r="K14" s="37">
        <v>0.4389732167364373</v>
      </c>
      <c r="L14" s="33"/>
      <c r="M14" s="111">
        <v>126</v>
      </c>
      <c r="N14" s="34">
        <v>213.36254601545662</v>
      </c>
      <c r="O14" s="37">
        <v>0.5905441341652915</v>
      </c>
      <c r="P14" s="33"/>
      <c r="Q14" s="111">
        <v>166</v>
      </c>
      <c r="R14" s="34">
        <v>226.18221962119185</v>
      </c>
      <c r="S14" s="37">
        <v>0.73392152697951</v>
      </c>
      <c r="T14" s="33"/>
      <c r="U14" s="111">
        <v>206</v>
      </c>
      <c r="V14" s="34">
        <v>236.39408945455057</v>
      </c>
      <c r="W14" s="37">
        <v>0.871426186988511</v>
      </c>
      <c r="X14" s="33"/>
      <c r="Y14" s="111">
        <v>246</v>
      </c>
      <c r="Z14" s="43">
        <v>244.93043364050723</v>
      </c>
      <c r="AA14" s="44">
        <v>1.0043668169103992</v>
      </c>
      <c r="AB14" s="33"/>
      <c r="AC14" s="111">
        <v>286</v>
      </c>
      <c r="AD14" s="34">
        <v>252.29861898450227</v>
      </c>
      <c r="AE14" s="37">
        <v>1.1335773503285322</v>
      </c>
      <c r="AF14" s="33"/>
      <c r="AG14" s="111">
        <v>326</v>
      </c>
      <c r="AH14" s="43">
        <v>258.805578238063</v>
      </c>
      <c r="AI14" s="44">
        <v>1.2596328186563586</v>
      </c>
      <c r="AJ14" s="33"/>
      <c r="AK14" s="111">
        <v>366</v>
      </c>
      <c r="AL14" s="34">
        <v>264.65120280296594</v>
      </c>
      <c r="AM14" s="37">
        <v>1.3829523392436223</v>
      </c>
      <c r="AN14" s="33"/>
      <c r="AO14" s="111">
        <v>406</v>
      </c>
      <c r="AP14" s="34">
        <v>269.9729723459971</v>
      </c>
      <c r="AQ14" s="37">
        <v>1.5038542431561288</v>
      </c>
      <c r="AR14" s="33"/>
      <c r="AS14" s="111">
        <v>446</v>
      </c>
      <c r="AT14" s="34">
        <v>274.8695050322667</v>
      </c>
      <c r="AU14" s="37">
        <v>1.6225881439545082</v>
      </c>
      <c r="AV14" s="33"/>
      <c r="AW14" s="111">
        <v>486</v>
      </c>
      <c r="AX14" s="34">
        <v>279.4139511675659</v>
      </c>
      <c r="AY14" s="37">
        <v>1.7393548101989489</v>
      </c>
      <c r="AZ14" s="33"/>
      <c r="BA14" s="111">
        <v>526</v>
      </c>
      <c r="BB14" s="34">
        <v>283.66207167051317</v>
      </c>
      <c r="BC14" s="37">
        <v>1.8543191090100115</v>
      </c>
      <c r="BD14" s="33"/>
      <c r="BE14" s="111">
        <v>566</v>
      </c>
      <c r="BF14" s="34">
        <v>287.65734743334593</v>
      </c>
      <c r="BG14" s="37">
        <v>1.967618783424782</v>
      </c>
      <c r="BH14" s="33"/>
      <c r="BI14" s="111">
        <v>606</v>
      </c>
      <c r="BJ14" s="34">
        <v>291.4343398726778</v>
      </c>
      <c r="BK14" s="37">
        <v>2.079370606307925</v>
      </c>
      <c r="BL14" s="33"/>
      <c r="BM14" s="111">
        <v>646</v>
      </c>
      <c r="BN14" s="34">
        <v>295.0209751669063</v>
      </c>
      <c r="BO14" s="37">
        <v>2.1896748176448453</v>
      </c>
      <c r="BP14" s="33"/>
      <c r="BQ14" s="111">
        <v>686</v>
      </c>
      <c r="BR14" s="34">
        <v>298.4401410583377</v>
      </c>
      <c r="BS14" s="37">
        <v>2.298618401557128</v>
      </c>
      <c r="BT14" s="33"/>
      <c r="BU14" s="111">
        <v>726</v>
      </c>
      <c r="BV14" s="34">
        <v>301.71083044630177</v>
      </c>
      <c r="BW14" s="37">
        <v>2.406277556977567</v>
      </c>
      <c r="BX14" s="33"/>
      <c r="BY14" s="111">
        <v>766</v>
      </c>
      <c r="BZ14" s="34">
        <v>304.8489778720108</v>
      </c>
      <c r="CA14" s="37">
        <v>2.5127195942956417</v>
      </c>
      <c r="CB14" s="33"/>
      <c r="CC14" s="111">
        <v>806</v>
      </c>
      <c r="CD14" s="34">
        <v>307.8680828383189</v>
      </c>
      <c r="CE14" s="37">
        <v>2.618004414648211</v>
      </c>
      <c r="CF14" s="33"/>
      <c r="CG14" s="111">
        <v>846</v>
      </c>
      <c r="CH14" s="34">
        <v>310.77968200139287</v>
      </c>
      <c r="CI14" s="37">
        <v>2.722185680067104</v>
      </c>
      <c r="CJ14" s="33"/>
      <c r="CK14" s="111">
        <v>886</v>
      </c>
      <c r="CL14" s="34">
        <v>313.59371217857904</v>
      </c>
      <c r="CM14" s="37">
        <v>2.825311750815522</v>
      </c>
      <c r="CN14" s="33"/>
      <c r="CO14" s="111">
        <v>926</v>
      </c>
      <c r="CP14" s="34">
        <v>316.3187931336348</v>
      </c>
      <c r="CQ14" s="37">
        <v>2.9274264447790617</v>
      </c>
      <c r="CR14" s="33"/>
    </row>
    <row r="15" spans="1:96" ht="12.75">
      <c r="A15" s="111">
        <v>7</v>
      </c>
      <c r="B15" s="36">
        <v>148.88</v>
      </c>
      <c r="C15" s="37">
        <v>0.047017732401934444</v>
      </c>
      <c r="D15" s="33"/>
      <c r="E15" s="111">
        <v>47</v>
      </c>
      <c r="F15" s="34">
        <v>168.79103484415168</v>
      </c>
      <c r="G15" s="37">
        <v>0.2784508077896204</v>
      </c>
      <c r="H15" s="33"/>
      <c r="I15" s="111">
        <v>87</v>
      </c>
      <c r="J15" s="34">
        <v>196.43573034086523</v>
      </c>
      <c r="K15" s="37">
        <v>0.4428929495109326</v>
      </c>
      <c r="L15" s="33"/>
      <c r="M15" s="111">
        <v>127</v>
      </c>
      <c r="N15" s="34">
        <v>213.72718022124872</v>
      </c>
      <c r="O15" s="37">
        <v>0.5942154847527141</v>
      </c>
      <c r="P15" s="33"/>
      <c r="Q15" s="111">
        <v>167</v>
      </c>
      <c r="R15" s="34">
        <v>226.46405824612086</v>
      </c>
      <c r="S15" s="37">
        <v>0.7374238600745404</v>
      </c>
      <c r="T15" s="33"/>
      <c r="U15" s="111">
        <v>207</v>
      </c>
      <c r="V15" s="34">
        <v>236.62520851119697</v>
      </c>
      <c r="W15" s="37">
        <v>0.874801130878686</v>
      </c>
      <c r="X15" s="33"/>
      <c r="Y15" s="111">
        <v>247</v>
      </c>
      <c r="Z15" s="43">
        <v>245.1272939236333</v>
      </c>
      <c r="AA15" s="44">
        <v>1.0076397289195798</v>
      </c>
      <c r="AB15" s="33"/>
      <c r="AC15" s="111">
        <v>287</v>
      </c>
      <c r="AD15" s="34">
        <v>252.47078667825645</v>
      </c>
      <c r="AE15" s="37">
        <v>1.1367651829189525</v>
      </c>
      <c r="AF15" s="33"/>
      <c r="AG15" s="111">
        <v>327</v>
      </c>
      <c r="AH15" s="43">
        <v>258.95910361043667</v>
      </c>
      <c r="AI15" s="44">
        <v>1.2627476518142424</v>
      </c>
      <c r="AJ15" s="33"/>
      <c r="AK15" s="111">
        <v>367</v>
      </c>
      <c r="AL15" s="34">
        <v>264.790155127787</v>
      </c>
      <c r="AM15" s="37">
        <v>1.3860031911793957</v>
      </c>
      <c r="AN15" s="33"/>
      <c r="AO15" s="111">
        <v>407</v>
      </c>
      <c r="AP15" s="34">
        <v>270.1002196325553</v>
      </c>
      <c r="AQ15" s="37">
        <v>1.506848089770839</v>
      </c>
      <c r="AR15" s="33"/>
      <c r="AS15" s="111">
        <v>447</v>
      </c>
      <c r="AT15" s="34">
        <v>274.9871444907731</v>
      </c>
      <c r="AU15" s="37">
        <v>1.6255305346283144</v>
      </c>
      <c r="AV15" s="33"/>
      <c r="AW15" s="111">
        <v>487</v>
      </c>
      <c r="AX15" s="34">
        <v>279.52356270990856</v>
      </c>
      <c r="AY15" s="37">
        <v>1.7422502606887988</v>
      </c>
      <c r="AZ15" s="33"/>
      <c r="BA15" s="111">
        <v>527</v>
      </c>
      <c r="BB15" s="34">
        <v>283.76487511420925</v>
      </c>
      <c r="BC15" s="37">
        <v>1.8571713633968752</v>
      </c>
      <c r="BD15" s="33"/>
      <c r="BE15" s="111">
        <v>567</v>
      </c>
      <c r="BF15" s="34">
        <v>287.754304205315</v>
      </c>
      <c r="BG15" s="37">
        <v>1.9704309951709391</v>
      </c>
      <c r="BH15" s="33"/>
      <c r="BI15" s="111">
        <v>607</v>
      </c>
      <c r="BJ15" s="34">
        <v>291.52622117502983</v>
      </c>
      <c r="BK15" s="37">
        <v>2.082145467235904</v>
      </c>
      <c r="BL15" s="33"/>
      <c r="BM15" s="111">
        <v>647</v>
      </c>
      <c r="BN15" s="34">
        <v>295.10840905506126</v>
      </c>
      <c r="BO15" s="37">
        <v>2.192414652200856</v>
      </c>
      <c r="BP15" s="33"/>
      <c r="BQ15" s="111">
        <v>687</v>
      </c>
      <c r="BR15" s="34">
        <v>298.5236458037255</v>
      </c>
      <c r="BS15" s="37">
        <v>2.301325237236622</v>
      </c>
      <c r="BT15" s="33"/>
      <c r="BU15" s="111">
        <v>727</v>
      </c>
      <c r="BV15" s="34">
        <v>301.7908387145513</v>
      </c>
      <c r="BW15" s="37">
        <v>2.4089531779579056</v>
      </c>
      <c r="BX15" s="33"/>
      <c r="BY15" s="111">
        <v>767</v>
      </c>
      <c r="BZ15" s="34">
        <v>304.92585459240684</v>
      </c>
      <c r="CA15" s="37">
        <v>2.515365582971788</v>
      </c>
      <c r="CB15" s="33"/>
      <c r="CC15" s="111">
        <v>807</v>
      </c>
      <c r="CD15" s="34">
        <v>307.9421386418967</v>
      </c>
      <c r="CE15" s="37">
        <v>2.6206221842813577</v>
      </c>
      <c r="CF15" s="33"/>
      <c r="CG15" s="111">
        <v>847</v>
      </c>
      <c r="CH15" s="34">
        <v>310.851183484051</v>
      </c>
      <c r="CI15" s="37">
        <v>2.7247765007896696</v>
      </c>
      <c r="CJ15" s="33"/>
      <c r="CK15" s="111">
        <v>887</v>
      </c>
      <c r="CL15" s="34">
        <v>313.66288984876843</v>
      </c>
      <c r="CM15" s="37">
        <v>2.8278767705917147</v>
      </c>
      <c r="CN15" s="33"/>
      <c r="CO15" s="111">
        <v>927</v>
      </c>
      <c r="CP15" s="34">
        <v>316.385847644409</v>
      </c>
      <c r="CQ15" s="37">
        <v>2.9299667064813524</v>
      </c>
      <c r="CR15" s="33"/>
    </row>
    <row r="16" spans="1:96" ht="12.75">
      <c r="A16" s="111">
        <v>8</v>
      </c>
      <c r="B16" s="36">
        <v>148.88</v>
      </c>
      <c r="C16" s="37">
        <v>0.05373455131649651</v>
      </c>
      <c r="D16" s="33"/>
      <c r="E16" s="111">
        <v>48</v>
      </c>
      <c r="F16" s="34">
        <v>169.72887927154042</v>
      </c>
      <c r="G16" s="37">
        <v>0.2828039648055844</v>
      </c>
      <c r="H16" s="33"/>
      <c r="I16" s="111">
        <v>88</v>
      </c>
      <c r="J16" s="34">
        <v>196.95397576399188</v>
      </c>
      <c r="K16" s="37">
        <v>0.4468048926590321</v>
      </c>
      <c r="L16" s="33"/>
      <c r="M16" s="111">
        <v>128</v>
      </c>
      <c r="N16" s="34">
        <v>214.08911138583957</v>
      </c>
      <c r="O16" s="37">
        <v>0.5978818781180959</v>
      </c>
      <c r="P16" s="33"/>
      <c r="Q16" s="111">
        <v>168</v>
      </c>
      <c r="R16" s="34">
        <v>226.74433364606446</v>
      </c>
      <c r="S16" s="37">
        <v>0.7409225946181255</v>
      </c>
      <c r="T16" s="33"/>
      <c r="U16" s="111">
        <v>208</v>
      </c>
      <c r="V16" s="34">
        <v>236.85531012265864</v>
      </c>
      <c r="W16" s="37">
        <v>0.8781732606808962</v>
      </c>
      <c r="X16" s="33"/>
      <c r="Y16" s="111">
        <v>248</v>
      </c>
      <c r="Z16" s="43">
        <v>245.3234396178086</v>
      </c>
      <c r="AA16" s="44">
        <v>1.0109103328502211</v>
      </c>
      <c r="AB16" s="33"/>
      <c r="AC16" s="111">
        <v>288</v>
      </c>
      <c r="AD16" s="34">
        <v>252.64242509200668</v>
      </c>
      <c r="AE16" s="37">
        <v>1.1399510588734925</v>
      </c>
      <c r="AF16" s="33"/>
      <c r="AG16" s="111">
        <v>328</v>
      </c>
      <c r="AH16" s="43">
        <v>259.1122212711151</v>
      </c>
      <c r="AI16" s="44">
        <v>1.2658607856894792</v>
      </c>
      <c r="AJ16" s="33"/>
      <c r="AK16" s="111">
        <v>368</v>
      </c>
      <c r="AL16" s="34">
        <v>264.9287837724127</v>
      </c>
      <c r="AM16" s="37">
        <v>1.3890525399313753</v>
      </c>
      <c r="AN16" s="33"/>
      <c r="AO16" s="111">
        <v>408</v>
      </c>
      <c r="AP16" s="34">
        <v>270.2272037353238</v>
      </c>
      <c r="AQ16" s="37">
        <v>1.5098405873289458</v>
      </c>
      <c r="AR16" s="33"/>
      <c r="AS16" s="111">
        <v>448</v>
      </c>
      <c r="AT16" s="34">
        <v>275.10456576036364</v>
      </c>
      <c r="AU16" s="37">
        <v>1.6284717004305957</v>
      </c>
      <c r="AV16" s="33"/>
      <c r="AW16" s="111">
        <v>488</v>
      </c>
      <c r="AX16" s="34">
        <v>279.6329904335738</v>
      </c>
      <c r="AY16" s="37">
        <v>1.745144588424102</v>
      </c>
      <c r="AZ16" s="33"/>
      <c r="BA16" s="111">
        <v>528</v>
      </c>
      <c r="BB16" s="34">
        <v>283.86752158445813</v>
      </c>
      <c r="BC16" s="37">
        <v>1.8600225804377764</v>
      </c>
      <c r="BD16" s="33"/>
      <c r="BE16" s="111">
        <v>568</v>
      </c>
      <c r="BF16" s="34">
        <v>287.85112537056733</v>
      </c>
      <c r="BG16" s="37">
        <v>1.973242242040155</v>
      </c>
      <c r="BH16" s="33"/>
      <c r="BI16" s="111">
        <v>608</v>
      </c>
      <c r="BJ16" s="34">
        <v>291.617984154197</v>
      </c>
      <c r="BK16" s="37">
        <v>2.0849194255403387</v>
      </c>
      <c r="BL16" s="33"/>
      <c r="BM16" s="111">
        <v>648</v>
      </c>
      <c r="BN16" s="34">
        <v>295.1957387981737</v>
      </c>
      <c r="BO16" s="37">
        <v>2.195153638186626</v>
      </c>
      <c r="BP16" s="33"/>
      <c r="BQ16" s="111">
        <v>688</v>
      </c>
      <c r="BR16" s="34">
        <v>298.607058178542</v>
      </c>
      <c r="BS16" s="37">
        <v>2.304031271721091</v>
      </c>
      <c r="BT16" s="33"/>
      <c r="BU16" s="111">
        <v>728</v>
      </c>
      <c r="BV16" s="34">
        <v>301.8707644971827</v>
      </c>
      <c r="BW16" s="37">
        <v>2.4116280396102896</v>
      </c>
      <c r="BX16" s="33"/>
      <c r="BY16" s="111">
        <v>768</v>
      </c>
      <c r="BZ16" s="34">
        <v>305.0026572063059</v>
      </c>
      <c r="CA16" s="37">
        <v>2.518010849592433</v>
      </c>
      <c r="CB16" s="33"/>
      <c r="CC16" s="111">
        <v>808</v>
      </c>
      <c r="CD16" s="34">
        <v>308.01612750328565</v>
      </c>
      <c r="CE16" s="37">
        <v>2.623239265260164</v>
      </c>
      <c r="CF16" s="33"/>
      <c r="CG16" s="111">
        <v>848</v>
      </c>
      <c r="CH16" s="34">
        <v>310.92262419798374</v>
      </c>
      <c r="CI16" s="37">
        <v>2.7273666629676514</v>
      </c>
      <c r="CJ16" s="33"/>
      <c r="CK16" s="111">
        <v>888</v>
      </c>
      <c r="CL16" s="34">
        <v>313.73201210748664</v>
      </c>
      <c r="CM16" s="37">
        <v>2.8304411591118264</v>
      </c>
      <c r="CN16" s="33"/>
      <c r="CO16" s="111">
        <v>928</v>
      </c>
      <c r="CP16" s="34">
        <v>316.45285142254716</v>
      </c>
      <c r="CQ16" s="37">
        <v>2.9325063617798715</v>
      </c>
      <c r="CR16" s="33"/>
    </row>
    <row r="17" spans="1:96" ht="12.75">
      <c r="A17" s="111">
        <v>9</v>
      </c>
      <c r="B17" s="36">
        <v>148.88</v>
      </c>
      <c r="C17" s="37">
        <v>0.06045137023105857</v>
      </c>
      <c r="D17" s="33"/>
      <c r="E17" s="111">
        <v>49</v>
      </c>
      <c r="F17" s="34">
        <v>170.64779771643086</v>
      </c>
      <c r="G17" s="37">
        <v>0.28714112139568515</v>
      </c>
      <c r="H17" s="33"/>
      <c r="I17" s="111">
        <v>89</v>
      </c>
      <c r="J17" s="34">
        <v>197.46659117484234</v>
      </c>
      <c r="K17" s="37">
        <v>0.4507091527254702</v>
      </c>
      <c r="L17" s="33"/>
      <c r="M17" s="111">
        <v>129</v>
      </c>
      <c r="N17" s="34">
        <v>214.44838158055143</v>
      </c>
      <c r="O17" s="37">
        <v>0.6015433599882162</v>
      </c>
      <c r="P17" s="33"/>
      <c r="Q17" s="111">
        <v>169</v>
      </c>
      <c r="R17" s="34">
        <v>227.02306437578625</v>
      </c>
      <c r="S17" s="37">
        <v>0.7444177553706968</v>
      </c>
      <c r="T17" s="33"/>
      <c r="U17" s="111">
        <v>209</v>
      </c>
      <c r="V17" s="34">
        <v>237.08440404865792</v>
      </c>
      <c r="W17" s="37">
        <v>0.8815425917139028</v>
      </c>
      <c r="X17" s="33"/>
      <c r="Y17" s="111">
        <v>249</v>
      </c>
      <c r="Z17" s="43">
        <v>245.51887647427534</v>
      </c>
      <c r="AA17" s="44">
        <v>1.0141786390346625</v>
      </c>
      <c r="AB17" s="33"/>
      <c r="AC17" s="111">
        <v>289</v>
      </c>
      <c r="AD17" s="34">
        <v>252.8135378949496</v>
      </c>
      <c r="AE17" s="37">
        <v>1.1431349855959327</v>
      </c>
      <c r="AF17" s="33"/>
      <c r="AG17" s="111">
        <v>329</v>
      </c>
      <c r="AH17" s="43">
        <v>259.26493370236716</v>
      </c>
      <c r="AI17" s="44">
        <v>1.2689722258301535</v>
      </c>
      <c r="AJ17" s="33"/>
      <c r="AK17" s="111">
        <v>369</v>
      </c>
      <c r="AL17" s="34">
        <v>265.0670904935908</v>
      </c>
      <c r="AM17" s="37">
        <v>1.3921003898027178</v>
      </c>
      <c r="AN17" s="33"/>
      <c r="AO17" s="111">
        <v>409</v>
      </c>
      <c r="AP17" s="34">
        <v>270.353925942842</v>
      </c>
      <c r="AQ17" s="37">
        <v>1.5128317392604478</v>
      </c>
      <c r="AR17" s="33"/>
      <c r="AS17" s="111">
        <v>449</v>
      </c>
      <c r="AT17" s="34">
        <v>275.22176981401134</v>
      </c>
      <c r="AU17" s="37">
        <v>1.6314116441567252</v>
      </c>
      <c r="AV17" s="33"/>
      <c r="AW17" s="111">
        <v>489</v>
      </c>
      <c r="AX17" s="34">
        <v>279.7422350911465</v>
      </c>
      <c r="AY17" s="37">
        <v>1.748037795725313</v>
      </c>
      <c r="AZ17" s="33"/>
      <c r="BA17" s="111">
        <v>529</v>
      </c>
      <c r="BB17" s="34">
        <v>283.97001167529436</v>
      </c>
      <c r="BC17" s="37">
        <v>1.8628727620889958</v>
      </c>
      <c r="BD17" s="33"/>
      <c r="BE17" s="111">
        <v>569</v>
      </c>
      <c r="BF17" s="34">
        <v>287.94781140617147</v>
      </c>
      <c r="BG17" s="37">
        <v>1.976052525703638</v>
      </c>
      <c r="BH17" s="33"/>
      <c r="BI17" s="111">
        <v>609</v>
      </c>
      <c r="BJ17" s="34">
        <v>291.70962919908067</v>
      </c>
      <c r="BK17" s="37">
        <v>2.0876924826652905</v>
      </c>
      <c r="BL17" s="33"/>
      <c r="BM17" s="111">
        <v>649</v>
      </c>
      <c r="BN17" s="34">
        <v>295.2829647174315</v>
      </c>
      <c r="BO17" s="37">
        <v>2.197891776862424</v>
      </c>
      <c r="BP17" s="33"/>
      <c r="BQ17" s="111">
        <v>689</v>
      </c>
      <c r="BR17" s="34">
        <v>298.6903784511114</v>
      </c>
      <c r="BS17" s="37">
        <v>2.306736506120076</v>
      </c>
      <c r="BT17" s="33"/>
      <c r="BU17" s="111">
        <v>729</v>
      </c>
      <c r="BV17" s="34">
        <v>301.95060802064944</v>
      </c>
      <c r="BW17" s="37">
        <v>2.414302142919169</v>
      </c>
      <c r="BX17" s="33"/>
      <c r="BY17" s="111">
        <v>769</v>
      </c>
      <c r="BZ17" s="34">
        <v>305.07938590656806</v>
      </c>
      <c r="CA17" s="37">
        <v>2.5206553950371124</v>
      </c>
      <c r="CB17" s="33"/>
      <c r="CC17" s="111">
        <v>809</v>
      </c>
      <c r="CD17" s="34">
        <v>308.09004958808197</v>
      </c>
      <c r="CE17" s="37">
        <v>2.6258556583753268</v>
      </c>
      <c r="CF17" s="33"/>
      <c r="CG17" s="111">
        <v>849</v>
      </c>
      <c r="CH17" s="34">
        <v>310.9940042864295</v>
      </c>
      <c r="CI17" s="37">
        <v>2.7299561673158816</v>
      </c>
      <c r="CJ17" s="33"/>
      <c r="CK17" s="111">
        <v>889</v>
      </c>
      <c r="CL17" s="34">
        <v>313.8010790794642</v>
      </c>
      <c r="CM17" s="37">
        <v>2.833004917025405</v>
      </c>
      <c r="CN17" s="33"/>
      <c r="CO17" s="111">
        <v>929</v>
      </c>
      <c r="CP17" s="34">
        <v>316.51980457732805</v>
      </c>
      <c r="CQ17" s="37">
        <v>2.935045411267587</v>
      </c>
      <c r="CR17" s="33"/>
    </row>
    <row r="18" spans="1:96" ht="12.75">
      <c r="A18" s="111">
        <v>10</v>
      </c>
      <c r="B18" s="36">
        <v>148.88</v>
      </c>
      <c r="C18" s="37">
        <v>0.06716818914562063</v>
      </c>
      <c r="D18" s="33"/>
      <c r="E18" s="111">
        <v>50</v>
      </c>
      <c r="F18" s="34">
        <v>171.54855494464545</v>
      </c>
      <c r="G18" s="37">
        <v>0.29146267082304356</v>
      </c>
      <c r="H18" s="33"/>
      <c r="I18" s="111">
        <v>90</v>
      </c>
      <c r="J18" s="34">
        <v>197.97370238771822</v>
      </c>
      <c r="K18" s="37">
        <v>0.4546058335755172</v>
      </c>
      <c r="L18" s="33"/>
      <c r="M18" s="111">
        <v>130</v>
      </c>
      <c r="N18" s="34">
        <v>214.80503190206153</v>
      </c>
      <c r="O18" s="37">
        <v>0.6051999752932806</v>
      </c>
      <c r="P18" s="33"/>
      <c r="Q18" s="111">
        <v>170</v>
      </c>
      <c r="R18" s="34">
        <v>227.3002686616432</v>
      </c>
      <c r="S18" s="37">
        <v>0.7479093667639268</v>
      </c>
      <c r="T18" s="33"/>
      <c r="U18" s="111">
        <v>210</v>
      </c>
      <c r="V18" s="34">
        <v>237.31249990915873</v>
      </c>
      <c r="W18" s="37">
        <v>0.8849091391325205</v>
      </c>
      <c r="X18" s="33"/>
      <c r="Y18" s="111">
        <v>250</v>
      </c>
      <c r="Z18" s="43">
        <v>245.71361017512243</v>
      </c>
      <c r="AA18" s="44">
        <v>1.0174446577127845</v>
      </c>
      <c r="AB18" s="33"/>
      <c r="AC18" s="111">
        <v>290</v>
      </c>
      <c r="AD18" s="34">
        <v>252.98412871825872</v>
      </c>
      <c r="AE18" s="37">
        <v>1.1463169704332117</v>
      </c>
      <c r="AF18" s="33"/>
      <c r="AG18" s="111">
        <v>330</v>
      </c>
      <c r="AH18" s="43">
        <v>259.4172433638611</v>
      </c>
      <c r="AI18" s="44">
        <v>1.2720819777470955</v>
      </c>
      <c r="AJ18" s="33"/>
      <c r="AK18" s="111">
        <v>370</v>
      </c>
      <c r="AL18" s="34">
        <v>265.205077033806</v>
      </c>
      <c r="AM18" s="37">
        <v>1.3951467450709312</v>
      </c>
      <c r="AN18" s="33"/>
      <c r="AO18" s="111">
        <v>410</v>
      </c>
      <c r="AP18" s="34">
        <v>270.4803875342094</v>
      </c>
      <c r="AQ18" s="37">
        <v>1.5158215489769833</v>
      </c>
      <c r="AR18" s="33"/>
      <c r="AS18" s="111">
        <v>450</v>
      </c>
      <c r="AT18" s="34">
        <v>275.33875761819525</v>
      </c>
      <c r="AU18" s="37">
        <v>1.6343503685885106</v>
      </c>
      <c r="AV18" s="33"/>
      <c r="AW18" s="111">
        <v>490</v>
      </c>
      <c r="AX18" s="34">
        <v>279.8512974305993</v>
      </c>
      <c r="AY18" s="37">
        <v>1.7509298849025912</v>
      </c>
      <c r="AZ18" s="33"/>
      <c r="BA18" s="111">
        <v>530</v>
      </c>
      <c r="BB18" s="34">
        <v>284.0723459773867</v>
      </c>
      <c r="BC18" s="37">
        <v>1.8657219102988298</v>
      </c>
      <c r="BD18" s="33"/>
      <c r="BE18" s="111">
        <v>570</v>
      </c>
      <c r="BF18" s="34">
        <v>288.04436278668345</v>
      </c>
      <c r="BG18" s="37">
        <v>1.9788618478262807</v>
      </c>
      <c r="BH18" s="33"/>
      <c r="BI18" s="111">
        <v>610</v>
      </c>
      <c r="BJ18" s="34">
        <v>291.80115669666804</v>
      </c>
      <c r="BK18" s="37">
        <v>2.090464640049747</v>
      </c>
      <c r="BL18" s="33"/>
      <c r="BM18" s="111">
        <v>650</v>
      </c>
      <c r="BN18" s="34">
        <v>295.3700871325386</v>
      </c>
      <c r="BO18" s="37">
        <v>2.2006290694843846</v>
      </c>
      <c r="BP18" s="33"/>
      <c r="BQ18" s="111">
        <v>690</v>
      </c>
      <c r="BR18" s="34">
        <v>298.7736068885905</v>
      </c>
      <c r="BS18" s="37">
        <v>2.3094409415397044</v>
      </c>
      <c r="BT18" s="33"/>
      <c r="BU18" s="111">
        <v>730</v>
      </c>
      <c r="BV18" s="34">
        <v>302.0303695104737</v>
      </c>
      <c r="BW18" s="37">
        <v>2.4169754888661465</v>
      </c>
      <c r="BX18" s="33"/>
      <c r="BY18" s="111">
        <v>770</v>
      </c>
      <c r="BZ18" s="34">
        <v>305.15604088530154</v>
      </c>
      <c r="CA18" s="37">
        <v>2.5232992201829574</v>
      </c>
      <c r="CB18" s="33"/>
      <c r="CC18" s="111">
        <v>810</v>
      </c>
      <c r="CD18" s="34">
        <v>308.163905061268</v>
      </c>
      <c r="CE18" s="37">
        <v>2.628471364415501</v>
      </c>
      <c r="CF18" s="33"/>
      <c r="CG18" s="111">
        <v>850</v>
      </c>
      <c r="CH18" s="34">
        <v>311.06532389212026</v>
      </c>
      <c r="CI18" s="37">
        <v>2.732545014547447</v>
      </c>
      <c r="CJ18" s="33"/>
      <c r="CK18" s="111">
        <v>890</v>
      </c>
      <c r="CL18" s="34">
        <v>313.8700908890108</v>
      </c>
      <c r="CM18" s="37">
        <v>2.8355680449804868</v>
      </c>
      <c r="CN18" s="33"/>
      <c r="CO18" s="111">
        <v>930</v>
      </c>
      <c r="CP18" s="34">
        <v>316.58670721767777</v>
      </c>
      <c r="CQ18" s="37">
        <v>2.9375838555361495</v>
      </c>
      <c r="CR18" s="33"/>
    </row>
    <row r="19" spans="1:96" ht="12.75">
      <c r="A19" s="111">
        <v>11</v>
      </c>
      <c r="B19" s="36">
        <v>148.88</v>
      </c>
      <c r="C19" s="37">
        <v>0.0738850080601827</v>
      </c>
      <c r="D19" s="33"/>
      <c r="E19" s="111">
        <v>51</v>
      </c>
      <c r="F19" s="34">
        <v>172.43187028424967</v>
      </c>
      <c r="G19" s="37">
        <v>0.2957689893169271</v>
      </c>
      <c r="H19" s="33"/>
      <c r="I19" s="111">
        <v>91</v>
      </c>
      <c r="J19" s="34">
        <v>198.47543104610855</v>
      </c>
      <c r="K19" s="37">
        <v>0.45849503649073553</v>
      </c>
      <c r="L19" s="33"/>
      <c r="M19" s="111">
        <v>131</v>
      </c>
      <c r="N19" s="34">
        <v>215.15910250227736</v>
      </c>
      <c r="O19" s="37">
        <v>0.6088517681868162</v>
      </c>
      <c r="P19" s="33"/>
      <c r="Q19" s="111">
        <v>171</v>
      </c>
      <c r="R19" s="34">
        <v>227.57596440928992</v>
      </c>
      <c r="S19" s="37">
        <v>0.751397452907024</v>
      </c>
      <c r="T19" s="33"/>
      <c r="U19" s="111">
        <v>211</v>
      </c>
      <c r="V19" s="34">
        <v>237.53960718702257</v>
      </c>
      <c r="W19" s="37">
        <v>0.8882729179301577</v>
      </c>
      <c r="X19" s="33"/>
      <c r="Y19" s="111">
        <v>251</v>
      </c>
      <c r="Z19" s="43">
        <v>245.90764633438923</v>
      </c>
      <c r="AA19" s="44">
        <v>1.020708399033213</v>
      </c>
      <c r="AB19" s="33"/>
      <c r="AC19" s="111">
        <v>291</v>
      </c>
      <c r="AD19" s="34">
        <v>253.1542011556084</v>
      </c>
      <c r="AE19" s="37">
        <v>1.1494970206760606</v>
      </c>
      <c r="AF19" s="33"/>
      <c r="AG19" s="111">
        <v>331</v>
      </c>
      <c r="AH19" s="43">
        <v>259.5691526929384</v>
      </c>
      <c r="AI19" s="44">
        <v>1.275190046914249</v>
      </c>
      <c r="AJ19" s="33"/>
      <c r="AK19" s="111">
        <v>371</v>
      </c>
      <c r="AL19" s="34">
        <v>265.3427451214337</v>
      </c>
      <c r="AM19" s="37">
        <v>1.398191609988102</v>
      </c>
      <c r="AN19" s="33"/>
      <c r="AO19" s="111">
        <v>411</v>
      </c>
      <c r="AP19" s="34">
        <v>270.60658977917785</v>
      </c>
      <c r="AQ19" s="37">
        <v>1.5188100198719732</v>
      </c>
      <c r="AR19" s="33"/>
      <c r="AS19" s="111">
        <v>451</v>
      </c>
      <c r="AT19" s="34">
        <v>275.45553013295876</v>
      </c>
      <c r="AU19" s="37">
        <v>1.6372878764942866</v>
      </c>
      <c r="AV19" s="33"/>
      <c r="AW19" s="111">
        <v>491</v>
      </c>
      <c r="AX19" s="34">
        <v>279.9601781953299</v>
      </c>
      <c r="AY19" s="37">
        <v>1.7538208582558708</v>
      </c>
      <c r="AZ19" s="33"/>
      <c r="BA19" s="111">
        <v>531</v>
      </c>
      <c r="BB19" s="34">
        <v>284.17452507806354</v>
      </c>
      <c r="BC19" s="37">
        <v>1.8685700270076384</v>
      </c>
      <c r="BD19" s="33"/>
      <c r="BE19" s="111">
        <v>571</v>
      </c>
      <c r="BF19" s="34">
        <v>288.14077998416343</v>
      </c>
      <c r="BG19" s="37">
        <v>1.9816702100667003</v>
      </c>
      <c r="BH19" s="33"/>
      <c r="BI19" s="111">
        <v>611</v>
      </c>
      <c r="BJ19" s="34">
        <v>291.8925670320449</v>
      </c>
      <c r="BK19" s="37">
        <v>2.0932358991276487</v>
      </c>
      <c r="BL19" s="33"/>
      <c r="BM19" s="111">
        <v>651</v>
      </c>
      <c r="BN19" s="34">
        <v>295.45710636172475</v>
      </c>
      <c r="BO19" s="37">
        <v>2.203365517304526</v>
      </c>
      <c r="BP19" s="33"/>
      <c r="BQ19" s="111">
        <v>691</v>
      </c>
      <c r="BR19" s="34">
        <v>298.85674375697533</v>
      </c>
      <c r="BS19" s="37">
        <v>2.3121445790827067</v>
      </c>
      <c r="BT19" s="33"/>
      <c r="BU19" s="111">
        <v>731</v>
      </c>
      <c r="BV19" s="34">
        <v>302.11004919125133</v>
      </c>
      <c r="BW19" s="37">
        <v>2.4196480784299865</v>
      </c>
      <c r="BX19" s="33"/>
      <c r="BY19" s="111">
        <v>771</v>
      </c>
      <c r="BZ19" s="34">
        <v>305.2326223338669</v>
      </c>
      <c r="CA19" s="37">
        <v>2.5259423259047042</v>
      </c>
      <c r="CB19" s="33"/>
      <c r="CC19" s="111">
        <v>811</v>
      </c>
      <c r="CD19" s="34">
        <v>308.2376940872156</v>
      </c>
      <c r="CE19" s="37">
        <v>2.6310863841673053</v>
      </c>
      <c r="CF19" s="33"/>
      <c r="CG19" s="111">
        <v>851</v>
      </c>
      <c r="CH19" s="34">
        <v>311.1365831572848</v>
      </c>
      <c r="CI19" s="37">
        <v>2.7351332053736837</v>
      </c>
      <c r="CJ19" s="33"/>
      <c r="CK19" s="111">
        <v>891</v>
      </c>
      <c r="CL19" s="34">
        <v>313.93904766001737</v>
      </c>
      <c r="CM19" s="37">
        <v>2.838130543623599</v>
      </c>
      <c r="CN19" s="33"/>
      <c r="CO19" s="111">
        <v>931</v>
      </c>
      <c r="CP19" s="34">
        <v>316.653559452171</v>
      </c>
      <c r="CQ19" s="37">
        <v>2.9401216951759013</v>
      </c>
      <c r="CR19" s="33"/>
    </row>
    <row r="20" spans="1:96" ht="12.75">
      <c r="A20" s="111">
        <v>12</v>
      </c>
      <c r="B20" s="36">
        <v>148.88</v>
      </c>
      <c r="C20" s="37">
        <v>0.08060182697474476</v>
      </c>
      <c r="D20" s="33"/>
      <c r="E20" s="111">
        <v>52</v>
      </c>
      <c r="F20" s="34">
        <v>173.2984211552759</v>
      </c>
      <c r="G20" s="37">
        <v>0.3000604370965841</v>
      </c>
      <c r="H20" s="33"/>
      <c r="I20" s="111">
        <v>92</v>
      </c>
      <c r="J20" s="34">
        <v>198.97189480502996</v>
      </c>
      <c r="K20" s="37">
        <v>0.4623768602603379</v>
      </c>
      <c r="L20" s="33"/>
      <c r="M20" s="111">
        <v>132</v>
      </c>
      <c r="N20" s="34">
        <v>215.51063261707537</v>
      </c>
      <c r="O20" s="37">
        <v>0.6124987820649243</v>
      </c>
      <c r="P20" s="33"/>
      <c r="Q20" s="111">
        <v>172</v>
      </c>
      <c r="R20" s="34">
        <v>227.85016921115925</v>
      </c>
      <c r="S20" s="37">
        <v>0.7548820375928695</v>
      </c>
      <c r="T20" s="33"/>
      <c r="U20" s="111">
        <v>212</v>
      </c>
      <c r="V20" s="34">
        <v>237.76573523060105</v>
      </c>
      <c r="W20" s="37">
        <v>0.8916339429413085</v>
      </c>
      <c r="X20" s="33"/>
      <c r="Y20" s="111">
        <v>252</v>
      </c>
      <c r="Z20" s="43">
        <v>246.10099049914803</v>
      </c>
      <c r="AA20" s="44">
        <v>1.0239698730545028</v>
      </c>
      <c r="AB20" s="33"/>
      <c r="AC20" s="111">
        <v>292</v>
      </c>
      <c r="AD20" s="34">
        <v>253.323758763688</v>
      </c>
      <c r="AE20" s="37">
        <v>1.1526751435596334</v>
      </c>
      <c r="AF20" s="33"/>
      <c r="AG20" s="111">
        <v>332</v>
      </c>
      <c r="AH20" s="43">
        <v>259.7206641048832</v>
      </c>
      <c r="AI20" s="44">
        <v>1.2782964387690314</v>
      </c>
      <c r="AJ20" s="33"/>
      <c r="AK20" s="111">
        <v>372</v>
      </c>
      <c r="AL20" s="34">
        <v>265.4800964708921</v>
      </c>
      <c r="AM20" s="37">
        <v>1.4012349887811157</v>
      </c>
      <c r="AN20" s="33"/>
      <c r="AO20" s="111">
        <v>412</v>
      </c>
      <c r="AP20" s="34">
        <v>270.73253393824194</v>
      </c>
      <c r="AQ20" s="37">
        <v>1.5217971553207685</v>
      </c>
      <c r="AR20" s="33"/>
      <c r="AS20" s="111">
        <v>452</v>
      </c>
      <c r="AT20" s="34">
        <v>275.57208831196596</v>
      </c>
      <c r="AU20" s="37">
        <v>1.6402241706290148</v>
      </c>
      <c r="AV20" s="33"/>
      <c r="AW20" s="111">
        <v>492</v>
      </c>
      <c r="AX20" s="34">
        <v>280.0688781241986</v>
      </c>
      <c r="AY20" s="37">
        <v>1.7567107180749266</v>
      </c>
      <c r="AZ20" s="33"/>
      <c r="BA20" s="111">
        <v>532</v>
      </c>
      <c r="BB20" s="34">
        <v>284.2765495613383</v>
      </c>
      <c r="BC20" s="37">
        <v>1.8714171141478924</v>
      </c>
      <c r="BD20" s="33"/>
      <c r="BE20" s="111">
        <v>572</v>
      </c>
      <c r="BF20" s="34">
        <v>288.23706346819364</v>
      </c>
      <c r="BG20" s="37">
        <v>1.9844776140772715</v>
      </c>
      <c r="BH20" s="33"/>
      <c r="BI20" s="111">
        <v>612</v>
      </c>
      <c r="BJ20" s="34">
        <v>291.98386058840737</v>
      </c>
      <c r="BK20" s="37">
        <v>2.096006261327919</v>
      </c>
      <c r="BL20" s="33"/>
      <c r="BM20" s="111">
        <v>652</v>
      </c>
      <c r="BN20" s="34">
        <v>295.54402272175435</v>
      </c>
      <c r="BO20" s="37">
        <v>2.206101121570772</v>
      </c>
      <c r="BP20" s="33"/>
      <c r="BQ20" s="111">
        <v>692</v>
      </c>
      <c r="BR20" s="34">
        <v>298.93978932110787</v>
      </c>
      <c r="BS20" s="37">
        <v>2.3148474198484306</v>
      </c>
      <c r="BT20" s="33"/>
      <c r="BU20" s="111">
        <v>732</v>
      </c>
      <c r="BV20" s="34">
        <v>302.1896472866573</v>
      </c>
      <c r="BW20" s="37">
        <v>2.4223199125866293</v>
      </c>
      <c r="BX20" s="33"/>
      <c r="BY20" s="111">
        <v>772</v>
      </c>
      <c r="BZ20" s="34">
        <v>305.30913044288013</v>
      </c>
      <c r="CA20" s="37">
        <v>2.5285847130747126</v>
      </c>
      <c r="CB20" s="33"/>
      <c r="CC20" s="111">
        <v>812</v>
      </c>
      <c r="CD20" s="34">
        <v>308.3114168296885</v>
      </c>
      <c r="CE20" s="37">
        <v>2.633700718415334</v>
      </c>
      <c r="CF20" s="33"/>
      <c r="CG20" s="111">
        <v>852</v>
      </c>
      <c r="CH20" s="34">
        <v>311.20778222365084</v>
      </c>
      <c r="CI20" s="37">
        <v>2.73772074050419</v>
      </c>
      <c r="CJ20" s="33"/>
      <c r="CK20" s="111">
        <v>892</v>
      </c>
      <c r="CL20" s="34">
        <v>314.00794951595805</v>
      </c>
      <c r="CM20" s="37">
        <v>2.840692413599765</v>
      </c>
      <c r="CN20" s="33"/>
      <c r="CO20" s="111">
        <v>932</v>
      </c>
      <c r="CP20" s="34">
        <v>316.720361389033</v>
      </c>
      <c r="CQ20" s="37">
        <v>2.9426589307758735</v>
      </c>
      <c r="CR20" s="33"/>
    </row>
    <row r="21" spans="1:96" ht="12.75">
      <c r="A21" s="111">
        <v>13</v>
      </c>
      <c r="B21" s="36">
        <v>148.88</v>
      </c>
      <c r="C21" s="37">
        <v>0.08731864588930682</v>
      </c>
      <c r="D21" s="33"/>
      <c r="E21" s="111">
        <v>53</v>
      </c>
      <c r="F21" s="34">
        <v>174.1488462632183</v>
      </c>
      <c r="G21" s="37">
        <v>0.304337359317861</v>
      </c>
      <c r="H21" s="33"/>
      <c r="I21" s="111">
        <v>93</v>
      </c>
      <c r="J21" s="34">
        <v>199.46320750350935</v>
      </c>
      <c r="K21" s="37">
        <v>0.46625140126839565</v>
      </c>
      <c r="L21" s="33"/>
      <c r="M21" s="111">
        <v>133</v>
      </c>
      <c r="N21" s="34">
        <v>215.8596605939556</v>
      </c>
      <c r="O21" s="37">
        <v>0.6161410595849154</v>
      </c>
      <c r="P21" s="33"/>
      <c r="Q21" s="111">
        <v>173</v>
      </c>
      <c r="R21" s="34">
        <v>228.1229003537252</v>
      </c>
      <c r="S21" s="37">
        <v>0.7583631443040039</v>
      </c>
      <c r="T21" s="33"/>
      <c r="U21" s="111">
        <v>213</v>
      </c>
      <c r="V21" s="34">
        <v>237.9908932562681</v>
      </c>
      <c r="W21" s="37">
        <v>0.8949922288439921</v>
      </c>
      <c r="X21" s="33"/>
      <c r="Y21" s="111">
        <v>253</v>
      </c>
      <c r="Z21" s="43">
        <v>246.293648150565</v>
      </c>
      <c r="AA21" s="44">
        <v>1.0272290897462986</v>
      </c>
      <c r="AB21" s="33"/>
      <c r="AC21" s="111">
        <v>293</v>
      </c>
      <c r="AD21" s="34">
        <v>253.49280506270807</v>
      </c>
      <c r="AE21" s="37">
        <v>1.155851346264123</v>
      </c>
      <c r="AF21" s="33"/>
      <c r="AG21" s="111">
        <v>333</v>
      </c>
      <c r="AH21" s="43">
        <v>259.87177999318743</v>
      </c>
      <c r="AI21" s="44">
        <v>1.2814011587126914</v>
      </c>
      <c r="AJ21" s="33"/>
      <c r="AK21" s="111">
        <v>373</v>
      </c>
      <c r="AL21" s="34">
        <v>265.61713278279177</v>
      </c>
      <c r="AM21" s="37">
        <v>1.4042768856518772</v>
      </c>
      <c r="AN21" s="33"/>
      <c r="AO21" s="111">
        <v>413</v>
      </c>
      <c r="AP21" s="34">
        <v>270.85822126272916</v>
      </c>
      <c r="AQ21" s="37">
        <v>1.524782958680789</v>
      </c>
      <c r="AR21" s="33"/>
      <c r="AS21" s="111">
        <v>453</v>
      </c>
      <c r="AT21" s="34">
        <v>275.68843310255835</v>
      </c>
      <c r="AU21" s="37">
        <v>1.6431592537343789</v>
      </c>
      <c r="AV21" s="33"/>
      <c r="AW21" s="111">
        <v>493</v>
      </c>
      <c r="AX21" s="34">
        <v>280.1773979515651</v>
      </c>
      <c r="AY21" s="37">
        <v>1.7595994666394394</v>
      </c>
      <c r="AZ21" s="33"/>
      <c r="BA21" s="111">
        <v>533</v>
      </c>
      <c r="BB21" s="34">
        <v>284.37842000793415</v>
      </c>
      <c r="BC21" s="37">
        <v>1.8742631736442215</v>
      </c>
      <c r="BD21" s="33"/>
      <c r="BE21" s="111">
        <v>573</v>
      </c>
      <c r="BF21" s="34">
        <v>288.33321370589573</v>
      </c>
      <c r="BG21" s="37">
        <v>1.987284061504162</v>
      </c>
      <c r="BH21" s="33"/>
      <c r="BI21" s="111">
        <v>613</v>
      </c>
      <c r="BJ21" s="34">
        <v>292.07503774707504</v>
      </c>
      <c r="BK21" s="37">
        <v>2.0987757280744845</v>
      </c>
      <c r="BL21" s="33"/>
      <c r="BM21" s="111">
        <v>653</v>
      </c>
      <c r="BN21" s="34">
        <v>295.6308365279353</v>
      </c>
      <c r="BO21" s="37">
        <v>2.2088358835269726</v>
      </c>
      <c r="BP21" s="33"/>
      <c r="BQ21" s="111">
        <v>693</v>
      </c>
      <c r="BR21" s="34">
        <v>299.022743844683</v>
      </c>
      <c r="BS21" s="37">
        <v>2.317549464932857</v>
      </c>
      <c r="BT21" s="33"/>
      <c r="BU21" s="111">
        <v>733</v>
      </c>
      <c r="BV21" s="34">
        <v>302.26916401945044</v>
      </c>
      <c r="BW21" s="37">
        <v>2.4249909923092017</v>
      </c>
      <c r="BX21" s="33"/>
      <c r="BY21" s="111">
        <v>773</v>
      </c>
      <c r="BZ21" s="34">
        <v>305.3855654022172</v>
      </c>
      <c r="CA21" s="37">
        <v>2.531226382562965</v>
      </c>
      <c r="CB21" s="33"/>
      <c r="CC21" s="111">
        <v>813</v>
      </c>
      <c r="CD21" s="34">
        <v>308.3850734518463</v>
      </c>
      <c r="CE21" s="37">
        <v>2.6363143679421572</v>
      </c>
      <c r="CF21" s="33"/>
      <c r="CG21" s="111">
        <v>853</v>
      </c>
      <c r="CH21" s="34">
        <v>311.2789212324472</v>
      </c>
      <c r="CI21" s="37">
        <v>2.7403076206468318</v>
      </c>
      <c r="CJ21" s="33"/>
      <c r="CK21" s="111">
        <v>893</v>
      </c>
      <c r="CL21" s="34">
        <v>314.07679657989183</v>
      </c>
      <c r="CM21" s="37">
        <v>2.8432536555525116</v>
      </c>
      <c r="CN21" s="33"/>
      <c r="CO21" s="111">
        <v>933</v>
      </c>
      <c r="CP21" s="34">
        <v>316.7871131361408</v>
      </c>
      <c r="CQ21" s="37">
        <v>2.9451955629237943</v>
      </c>
      <c r="CR21" s="33"/>
    </row>
    <row r="22" spans="1:96" ht="12.75">
      <c r="A22" s="111">
        <v>14</v>
      </c>
      <c r="B22" s="36">
        <v>148.88</v>
      </c>
      <c r="C22" s="37">
        <v>0.09403546480386889</v>
      </c>
      <c r="D22" s="33"/>
      <c r="E22" s="111">
        <v>54</v>
      </c>
      <c r="F22" s="34">
        <v>174.9837484940161</v>
      </c>
      <c r="G22" s="37">
        <v>0.30860008694948393</v>
      </c>
      <c r="H22" s="33"/>
      <c r="I22" s="111">
        <v>94</v>
      </c>
      <c r="J22" s="34">
        <v>199.94947932784308</v>
      </c>
      <c r="K22" s="37">
        <v>0.47011875357712146</v>
      </c>
      <c r="L22" s="33"/>
      <c r="M22" s="111">
        <v>134</v>
      </c>
      <c r="N22" s="34">
        <v>216.20622391865987</v>
      </c>
      <c r="O22" s="37">
        <v>0.6197786426833525</v>
      </c>
      <c r="P22" s="33"/>
      <c r="Q22" s="111">
        <v>174</v>
      </c>
      <c r="R22" s="34">
        <v>228.3941748245566</v>
      </c>
      <c r="S22" s="37">
        <v>0.7618407962184672</v>
      </c>
      <c r="T22" s="33"/>
      <c r="U22" s="111">
        <v>214</v>
      </c>
      <c r="V22" s="34">
        <v>238.2150903508926</v>
      </c>
      <c r="W22" s="37">
        <v>0.8983477901621446</v>
      </c>
      <c r="X22" s="33"/>
      <c r="Y22" s="111">
        <v>254</v>
      </c>
      <c r="Z22" s="43">
        <v>246.48562470494008</v>
      </c>
      <c r="AA22" s="44">
        <v>1.0304860589904792</v>
      </c>
      <c r="AB22" s="33"/>
      <c r="AC22" s="111">
        <v>294</v>
      </c>
      <c r="AD22" s="34">
        <v>253.66134353689716</v>
      </c>
      <c r="AE22" s="37">
        <v>1.1590256359153726</v>
      </c>
      <c r="AF22" s="33"/>
      <c r="AG22" s="111">
        <v>334</v>
      </c>
      <c r="AH22" s="43">
        <v>260.02250272981223</v>
      </c>
      <c r="AI22" s="44">
        <v>1.2845042121106622</v>
      </c>
      <c r="AJ22" s="33"/>
      <c r="AK22" s="111">
        <v>374</v>
      </c>
      <c r="AL22" s="34">
        <v>265.7538557440839</v>
      </c>
      <c r="AM22" s="37">
        <v>1.4073173047775274</v>
      </c>
      <c r="AN22" s="33"/>
      <c r="AO22" s="111">
        <v>414</v>
      </c>
      <c r="AP22" s="34">
        <v>270.98365299488836</v>
      </c>
      <c r="AQ22" s="37">
        <v>1.5277674332916658</v>
      </c>
      <c r="AR22" s="33"/>
      <c r="AS22" s="111">
        <v>454</v>
      </c>
      <c r="AT22" s="34">
        <v>275.80456544581057</v>
      </c>
      <c r="AU22" s="37">
        <v>1.6460931285388778</v>
      </c>
      <c r="AV22" s="33"/>
      <c r="AW22" s="111">
        <v>494</v>
      </c>
      <c r="AX22" s="34">
        <v>280.2857384073247</v>
      </c>
      <c r="AY22" s="37">
        <v>1.7624871062190666</v>
      </c>
      <c r="AZ22" s="33"/>
      <c r="BA22" s="111">
        <v>534</v>
      </c>
      <c r="BB22" s="34">
        <v>284.48013699530867</v>
      </c>
      <c r="BC22" s="37">
        <v>1.8771082074134622</v>
      </c>
      <c r="BD22" s="33"/>
      <c r="BE22" s="111">
        <v>574</v>
      </c>
      <c r="BF22" s="34">
        <v>288.4292311619478</v>
      </c>
      <c r="BG22" s="37">
        <v>1.9900895539873673</v>
      </c>
      <c r="BH22" s="33"/>
      <c r="BI22" s="111">
        <v>614</v>
      </c>
      <c r="BJ22" s="34">
        <v>292.16609888750276</v>
      </c>
      <c r="BK22" s="37">
        <v>2.101544300786307</v>
      </c>
      <c r="BL22" s="33"/>
      <c r="BM22" s="111">
        <v>654</v>
      </c>
      <c r="BN22" s="34">
        <v>295.717548094128</v>
      </c>
      <c r="BO22" s="37">
        <v>2.2115698044129237</v>
      </c>
      <c r="BP22" s="33"/>
      <c r="BQ22" s="111">
        <v>694</v>
      </c>
      <c r="BR22" s="34">
        <v>299.10560759025464</v>
      </c>
      <c r="BS22" s="37">
        <v>2.3202507154286187</v>
      </c>
      <c r="BT22" s="33"/>
      <c r="BU22" s="111">
        <v>734</v>
      </c>
      <c r="BV22" s="34">
        <v>302.3485996114784</v>
      </c>
      <c r="BW22" s="37">
        <v>2.4276613185680334</v>
      </c>
      <c r="BX22" s="33"/>
      <c r="BY22" s="111">
        <v>774</v>
      </c>
      <c r="BZ22" s="34">
        <v>305.46192740101776</v>
      </c>
      <c r="CA22" s="37">
        <v>2.5338673352370824</v>
      </c>
      <c r="CB22" s="33"/>
      <c r="CC22" s="111">
        <v>814</v>
      </c>
      <c r="CD22" s="34">
        <v>308.4586641162467</v>
      </c>
      <c r="CE22" s="37">
        <v>2.638927333528337</v>
      </c>
      <c r="CF22" s="33"/>
      <c r="CG22" s="111">
        <v>854</v>
      </c>
      <c r="CH22" s="34">
        <v>311.3500003244065</v>
      </c>
      <c r="CI22" s="37">
        <v>2.7428938465077484</v>
      </c>
      <c r="CJ22" s="33"/>
      <c r="CK22" s="111">
        <v>894</v>
      </c>
      <c r="CL22" s="34">
        <v>314.1455889744645</v>
      </c>
      <c r="CM22" s="37">
        <v>2.8458142701238733</v>
      </c>
      <c r="CN22" s="33"/>
      <c r="CO22" s="111">
        <v>934</v>
      </c>
      <c r="CP22" s="34">
        <v>316.8538148010246</v>
      </c>
      <c r="CQ22" s="37">
        <v>2.9477315922060967</v>
      </c>
      <c r="CR22" s="33"/>
    </row>
    <row r="23" spans="1:96" ht="12.75">
      <c r="A23" s="111">
        <v>15</v>
      </c>
      <c r="B23" s="36">
        <v>148.88</v>
      </c>
      <c r="C23" s="37">
        <v>0.10075228371843095</v>
      </c>
      <c r="D23" s="33"/>
      <c r="E23" s="111">
        <v>55</v>
      </c>
      <c r="F23" s="34">
        <v>175.8036975433948</v>
      </c>
      <c r="G23" s="37">
        <v>0.3128489375851949</v>
      </c>
      <c r="H23" s="33"/>
      <c r="I23" s="111">
        <v>95</v>
      </c>
      <c r="J23" s="34">
        <v>200.43081696621718</v>
      </c>
      <c r="K23" s="37">
        <v>0.4739790090064461</v>
      </c>
      <c r="L23" s="33"/>
      <c r="M23" s="111">
        <v>135</v>
      </c>
      <c r="N23" s="34">
        <v>216.55035924080173</v>
      </c>
      <c r="O23" s="37">
        <v>0.6234115725935204</v>
      </c>
      <c r="P23" s="33"/>
      <c r="Q23" s="111">
        <v>175</v>
      </c>
      <c r="R23" s="34">
        <v>228.66400931916954</v>
      </c>
      <c r="S23" s="37">
        <v>0.7653150162154936</v>
      </c>
      <c r="T23" s="33"/>
      <c r="U23" s="111">
        <v>215</v>
      </c>
      <c r="V23" s="34">
        <v>238.43833547425356</v>
      </c>
      <c r="W23" s="37">
        <v>0.9017006412679625</v>
      </c>
      <c r="X23" s="33"/>
      <c r="Y23" s="111">
        <v>255</v>
      </c>
      <c r="Z23" s="43">
        <v>246.67692551472672</v>
      </c>
      <c r="AA23" s="44">
        <v>1.0337407905822809</v>
      </c>
      <c r="AB23" s="33"/>
      <c r="AC23" s="111">
        <v>295</v>
      </c>
      <c r="AD23" s="34">
        <v>253.82937763499075</v>
      </c>
      <c r="AE23" s="37">
        <v>1.1621980195854753</v>
      </c>
      <c r="AF23" s="33"/>
      <c r="AG23" s="111">
        <v>335</v>
      </c>
      <c r="AH23" s="43">
        <v>260.1728346654456</v>
      </c>
      <c r="AI23" s="44">
        <v>1.2876056042929085</v>
      </c>
      <c r="AJ23" s="33"/>
      <c r="AK23" s="111">
        <v>375</v>
      </c>
      <c r="AL23" s="34">
        <v>265.890267028206</v>
      </c>
      <c r="AM23" s="37">
        <v>1.4103562503106573</v>
      </c>
      <c r="AN23" s="33"/>
      <c r="AO23" s="111">
        <v>415</v>
      </c>
      <c r="AP23" s="34">
        <v>271.1088303679775</v>
      </c>
      <c r="AQ23" s="37">
        <v>1.5307505824753782</v>
      </c>
      <c r="AR23" s="33"/>
      <c r="AS23" s="111">
        <v>455</v>
      </c>
      <c r="AT23" s="34">
        <v>275.9204862765856</v>
      </c>
      <c r="AU23" s="37">
        <v>1.6490257977579206</v>
      </c>
      <c r="AV23" s="33"/>
      <c r="AW23" s="111">
        <v>495</v>
      </c>
      <c r="AX23" s="34">
        <v>280.3939002169446</v>
      </c>
      <c r="AY23" s="37">
        <v>1.7653736390735024</v>
      </c>
      <c r="AZ23" s="33"/>
      <c r="BA23" s="111">
        <v>535</v>
      </c>
      <c r="BB23" s="34">
        <v>284.58170109767826</v>
      </c>
      <c r="BC23" s="37">
        <v>1.8799522173647052</v>
      </c>
      <c r="BD23" s="33"/>
      <c r="BE23" s="111">
        <v>575</v>
      </c>
      <c r="BF23" s="34">
        <v>288.5251162986013</v>
      </c>
      <c r="BG23" s="37">
        <v>1.9928940931607466</v>
      </c>
      <c r="BH23" s="33"/>
      <c r="BI23" s="111">
        <v>615</v>
      </c>
      <c r="BJ23" s="34">
        <v>292.2570443872929</v>
      </c>
      <c r="BK23" s="37">
        <v>2.1043119808774047</v>
      </c>
      <c r="BL23" s="33"/>
      <c r="BM23" s="111">
        <v>655</v>
      </c>
      <c r="BN23" s="34">
        <v>295.80415773275445</v>
      </c>
      <c r="BO23" s="37">
        <v>2.214302885464384</v>
      </c>
      <c r="BP23" s="33"/>
      <c r="BQ23" s="111">
        <v>695</v>
      </c>
      <c r="BR23" s="34">
        <v>299.18838081924264</v>
      </c>
      <c r="BS23" s="37">
        <v>2.3229511724250096</v>
      </c>
      <c r="BT23" s="33"/>
      <c r="BU23" s="111">
        <v>735</v>
      </c>
      <c r="BV23" s="34">
        <v>302.42795428368277</v>
      </c>
      <c r="BW23" s="37">
        <v>2.430330892330664</v>
      </c>
      <c r="BX23" s="33"/>
      <c r="BY23" s="111">
        <v>775</v>
      </c>
      <c r="BZ23" s="34">
        <v>305.5382166276885</v>
      </c>
      <c r="CA23" s="37">
        <v>2.5365075719623347</v>
      </c>
      <c r="CB23" s="33"/>
      <c r="CC23" s="111">
        <v>815</v>
      </c>
      <c r="CD23" s="34">
        <v>308.53218898484863</v>
      </c>
      <c r="CE23" s="37">
        <v>2.641539615952431</v>
      </c>
      <c r="CF23" s="33"/>
      <c r="CG23" s="111">
        <v>855</v>
      </c>
      <c r="CH23" s="34">
        <v>311.421019639767</v>
      </c>
      <c r="CI23" s="37">
        <v>2.7454794187913594</v>
      </c>
      <c r="CJ23" s="33"/>
      <c r="CK23" s="111">
        <v>895</v>
      </c>
      <c r="CL23" s="34">
        <v>314.21432682191056</v>
      </c>
      <c r="CM23" s="37">
        <v>2.8483742579543976</v>
      </c>
      <c r="CN23" s="33"/>
      <c r="CO23" s="111">
        <v>935</v>
      </c>
      <c r="CP23" s="34">
        <v>316.92046649086956</v>
      </c>
      <c r="CQ23" s="37">
        <v>2.9502670192079163</v>
      </c>
      <c r="CR23" s="33"/>
    </row>
    <row r="24" spans="1:96" ht="12.75">
      <c r="A24" s="111">
        <v>16</v>
      </c>
      <c r="B24" s="36">
        <v>148.88</v>
      </c>
      <c r="C24" s="37">
        <v>0.10746910263299302</v>
      </c>
      <c r="D24" s="33"/>
      <c r="E24" s="111">
        <v>56</v>
      </c>
      <c r="F24" s="34">
        <v>176.60923230928958</v>
      </c>
      <c r="G24" s="37">
        <v>0.3170842161973116</v>
      </c>
      <c r="H24" s="33"/>
      <c r="I24" s="111">
        <v>96</v>
      </c>
      <c r="J24" s="34">
        <v>200.90732375523174</v>
      </c>
      <c r="K24" s="37">
        <v>0.47783225721008643</v>
      </c>
      <c r="L24" s="33"/>
      <c r="M24" s="111">
        <v>136</v>
      </c>
      <c r="N24" s="34">
        <v>216.89210239854893</v>
      </c>
      <c r="O24" s="37">
        <v>0.6270398898623516</v>
      </c>
      <c r="P24" s="33"/>
      <c r="Q24" s="111">
        <v>176</v>
      </c>
      <c r="R24" s="34">
        <v>228.93242024768324</v>
      </c>
      <c r="S24" s="37">
        <v>0.768785826881071</v>
      </c>
      <c r="T24" s="33"/>
      <c r="U24" s="111">
        <v>216</v>
      </c>
      <c r="V24" s="34">
        <v>238.66063746139884</v>
      </c>
      <c r="W24" s="37">
        <v>0.9050507963842006</v>
      </c>
      <c r="X24" s="33"/>
      <c r="Y24" s="111">
        <v>256</v>
      </c>
      <c r="Z24" s="43">
        <v>246.867555869531</v>
      </c>
      <c r="AA24" s="44">
        <v>1.0369932942314035</v>
      </c>
      <c r="AB24" s="33"/>
      <c r="AC24" s="111">
        <v>296</v>
      </c>
      <c r="AD24" s="34">
        <v>253.99691077071165</v>
      </c>
      <c r="AE24" s="37">
        <v>1.1653685042933668</v>
      </c>
      <c r="AF24" s="33"/>
      <c r="AG24" s="111">
        <v>336</v>
      </c>
      <c r="AH24" s="43">
        <v>260.3227781297558</v>
      </c>
      <c r="AI24" s="44">
        <v>1.2907053405542694</v>
      </c>
      <c r="AJ24" s="33"/>
      <c r="AK24" s="111">
        <v>376</v>
      </c>
      <c r="AL24" s="34">
        <v>266.0263682952258</v>
      </c>
      <c r="AM24" s="37">
        <v>1.4133937263795209</v>
      </c>
      <c r="AN24" s="33"/>
      <c r="AO24" s="111">
        <v>416</v>
      </c>
      <c r="AP24" s="34">
        <v>271.23375460635003</v>
      </c>
      <c r="AQ24" s="37">
        <v>1.5337324095363931</v>
      </c>
      <c r="AR24" s="33"/>
      <c r="AS24" s="111">
        <v>456</v>
      </c>
      <c r="AT24" s="34">
        <v>276.0361965235892</v>
      </c>
      <c r="AU24" s="37">
        <v>1.65195726409392</v>
      </c>
      <c r="AV24" s="33"/>
      <c r="AW24" s="111">
        <v>496</v>
      </c>
      <c r="AX24" s="34">
        <v>280.50188410149997</v>
      </c>
      <c r="AY24" s="37">
        <v>1.7682590674525442</v>
      </c>
      <c r="AZ24" s="33"/>
      <c r="BA24" s="111">
        <v>536</v>
      </c>
      <c r="BB24" s="34">
        <v>284.6831128860427</v>
      </c>
      <c r="BC24" s="37">
        <v>1.882795205399339</v>
      </c>
      <c r="BD24" s="33"/>
      <c r="BE24" s="111">
        <v>576</v>
      </c>
      <c r="BF24" s="34">
        <v>288.62086957569807</v>
      </c>
      <c r="BG24" s="37">
        <v>1.9956976806520554</v>
      </c>
      <c r="BH24" s="33"/>
      <c r="BI24" s="111">
        <v>616</v>
      </c>
      <c r="BJ24" s="34">
        <v>292.34787462220726</v>
      </c>
      <c r="BK24" s="37">
        <v>2.107078769756883</v>
      </c>
      <c r="BL24" s="33"/>
      <c r="BM24" s="111">
        <v>656</v>
      </c>
      <c r="BN24" s="34">
        <v>295.8906657548065</v>
      </c>
      <c r="BO24" s="37">
        <v>2.217035127913101</v>
      </c>
      <c r="BP24" s="33"/>
      <c r="BQ24" s="111">
        <v>696</v>
      </c>
      <c r="BR24" s="34">
        <v>299.27106379193935</v>
      </c>
      <c r="BS24" s="37">
        <v>2.3256508370080056</v>
      </c>
      <c r="BT24" s="33"/>
      <c r="BU24" s="111">
        <v>736</v>
      </c>
      <c r="BV24" s="34">
        <v>302.5072282561041</v>
      </c>
      <c r="BW24" s="37">
        <v>2.432999714561858</v>
      </c>
      <c r="BX24" s="33"/>
      <c r="BY24" s="111">
        <v>776</v>
      </c>
      <c r="BZ24" s="34">
        <v>305.6144332699076</v>
      </c>
      <c r="CA24" s="37">
        <v>2.539147093601646</v>
      </c>
      <c r="CB24" s="33"/>
      <c r="CC24" s="111">
        <v>816</v>
      </c>
      <c r="CD24" s="34">
        <v>308.60564821901517</v>
      </c>
      <c r="CE24" s="37">
        <v>2.644151215991001</v>
      </c>
      <c r="CF24" s="33"/>
      <c r="CG24" s="111">
        <v>856</v>
      </c>
      <c r="CH24" s="34">
        <v>311.49197931827536</v>
      </c>
      <c r="CI24" s="37">
        <v>2.748064338200371</v>
      </c>
      <c r="CJ24" s="33"/>
      <c r="CK24" s="111">
        <v>896</v>
      </c>
      <c r="CL24" s="34">
        <v>314.28301024405505</v>
      </c>
      <c r="CM24" s="37">
        <v>2.8509336196831487</v>
      </c>
      <c r="CN24" s="33"/>
      <c r="CO24" s="111">
        <v>936</v>
      </c>
      <c r="CP24" s="34">
        <v>316.98706831251707</v>
      </c>
      <c r="CQ24" s="37">
        <v>2.9528018445130986</v>
      </c>
      <c r="CR24" s="33"/>
    </row>
    <row r="25" spans="1:96" ht="12.75">
      <c r="A25" s="111">
        <v>17</v>
      </c>
      <c r="B25" s="36">
        <v>148.88</v>
      </c>
      <c r="C25" s="37">
        <v>0.11418592154755508</v>
      </c>
      <c r="D25" s="33"/>
      <c r="E25" s="111">
        <v>57</v>
      </c>
      <c r="F25" s="34">
        <v>177.40086307251502</v>
      </c>
      <c r="G25" s="37">
        <v>0.3213062158367317</v>
      </c>
      <c r="H25" s="33"/>
      <c r="I25" s="111">
        <v>97</v>
      </c>
      <c r="J25" s="34">
        <v>201.37909981883345</v>
      </c>
      <c r="K25" s="37">
        <v>0.48167858574829286</v>
      </c>
      <c r="L25" s="33"/>
      <c r="M25" s="111">
        <v>137</v>
      </c>
      <c r="N25" s="34">
        <v>217.23148844240296</v>
      </c>
      <c r="O25" s="37">
        <v>0.6306636343668214</v>
      </c>
      <c r="P25" s="33"/>
      <c r="Q25" s="111">
        <v>177</v>
      </c>
      <c r="R25" s="34">
        <v>229.19942374128865</v>
      </c>
      <c r="S25" s="37">
        <v>0.7722532505133638</v>
      </c>
      <c r="T25" s="33"/>
      <c r="U25" s="111">
        <v>217</v>
      </c>
      <c r="V25" s="34">
        <v>238.88200502494988</v>
      </c>
      <c r="W25" s="37">
        <v>0.9083982695864243</v>
      </c>
      <c r="X25" s="33"/>
      <c r="Y25" s="111">
        <v>257</v>
      </c>
      <c r="Z25" s="43">
        <v>247.05752099709198</v>
      </c>
      <c r="AA25" s="44">
        <v>1.040243579563097</v>
      </c>
      <c r="AB25" s="33"/>
      <c r="AC25" s="111">
        <v>297</v>
      </c>
      <c r="AD25" s="34">
        <v>254.16394632324247</v>
      </c>
      <c r="AE25" s="37">
        <v>1.1685370970054076</v>
      </c>
      <c r="AF25" s="33"/>
      <c r="AG25" s="111">
        <v>337</v>
      </c>
      <c r="AH25" s="43">
        <v>260.4723354316415</v>
      </c>
      <c r="AI25" s="44">
        <v>1.2938034261547997</v>
      </c>
      <c r="AJ25" s="33"/>
      <c r="AK25" s="111">
        <v>377</v>
      </c>
      <c r="AL25" s="34">
        <v>266.1621611919835</v>
      </c>
      <c r="AM25" s="37">
        <v>1.416429737088244</v>
      </c>
      <c r="AN25" s="33"/>
      <c r="AO25" s="111">
        <v>417</v>
      </c>
      <c r="AP25" s="34">
        <v>271.3584269255405</v>
      </c>
      <c r="AQ25" s="37">
        <v>1.5367129177618015</v>
      </c>
      <c r="AR25" s="33"/>
      <c r="AS25" s="111">
        <v>457</v>
      </c>
      <c r="AT25" s="34">
        <v>276.1516971094237</v>
      </c>
      <c r="AU25" s="37">
        <v>1.6548875302363832</v>
      </c>
      <c r="AV25" s="33"/>
      <c r="AW25" s="111">
        <v>497</v>
      </c>
      <c r="AX25" s="34">
        <v>280.60969077770864</v>
      </c>
      <c r="AY25" s="37">
        <v>1.7711433935961602</v>
      </c>
      <c r="AZ25" s="33"/>
      <c r="BA25" s="111">
        <v>537</v>
      </c>
      <c r="BB25" s="34">
        <v>284.7843729282085</v>
      </c>
      <c r="BC25" s="37">
        <v>1.8856371734111013</v>
      </c>
      <c r="BD25" s="33"/>
      <c r="BE25" s="111">
        <v>577</v>
      </c>
      <c r="BF25" s="34">
        <v>288.7164914506871</v>
      </c>
      <c r="BG25" s="37">
        <v>1.9985003180829795</v>
      </c>
      <c r="BH25" s="33"/>
      <c r="BI25" s="111">
        <v>617</v>
      </c>
      <c r="BJ25" s="34">
        <v>292.4385899661792</v>
      </c>
      <c r="BK25" s="37">
        <v>2.109844668828955</v>
      </c>
      <c r="BL25" s="33"/>
      <c r="BM25" s="111">
        <v>657</v>
      </c>
      <c r="BN25" s="34">
        <v>295.97707246985505</v>
      </c>
      <c r="BO25" s="37">
        <v>2.219766532986824</v>
      </c>
      <c r="BP25" s="33"/>
      <c r="BQ25" s="111">
        <v>697</v>
      </c>
      <c r="BR25" s="34">
        <v>299.35365676751576</v>
      </c>
      <c r="BS25" s="37">
        <v>2.328349710260278</v>
      </c>
      <c r="BT25" s="33"/>
      <c r="BU25" s="111">
        <v>737</v>
      </c>
      <c r="BV25" s="34">
        <v>302.5864217478863</v>
      </c>
      <c r="BW25" s="37">
        <v>2.4356677862236173</v>
      </c>
      <c r="BX25" s="33"/>
      <c r="BY25" s="111">
        <v>777</v>
      </c>
      <c r="BZ25" s="34">
        <v>305.69057751462793</v>
      </c>
      <c r="CA25" s="37">
        <v>2.5417859010156074</v>
      </c>
      <c r="CB25" s="33"/>
      <c r="CC25" s="111">
        <v>817</v>
      </c>
      <c r="CD25" s="34">
        <v>308.6790419795166</v>
      </c>
      <c r="CE25" s="37">
        <v>2.646762134418619</v>
      </c>
      <c r="CF25" s="33"/>
      <c r="CG25" s="111">
        <v>857</v>
      </c>
      <c r="CH25" s="34">
        <v>311.5628794991888</v>
      </c>
      <c r="CI25" s="37">
        <v>2.750648605435781</v>
      </c>
      <c r="CJ25" s="33"/>
      <c r="CK25" s="111">
        <v>897</v>
      </c>
      <c r="CL25" s="34">
        <v>314.35163936231527</v>
      </c>
      <c r="CM25" s="37">
        <v>2.8534923559477168</v>
      </c>
      <c r="CN25" s="33"/>
      <c r="CO25" s="111">
        <v>937</v>
      </c>
      <c r="CP25" s="34">
        <v>317.05362037246624</v>
      </c>
      <c r="CQ25" s="37">
        <v>2.9553360687042054</v>
      </c>
      <c r="CR25" s="33"/>
    </row>
    <row r="26" spans="1:96" ht="12.75">
      <c r="A26" s="111">
        <v>18</v>
      </c>
      <c r="B26" s="36">
        <v>148.88</v>
      </c>
      <c r="C26" s="37">
        <v>0.12090274046211714</v>
      </c>
      <c r="D26" s="33"/>
      <c r="E26" s="111">
        <v>58</v>
      </c>
      <c r="F26" s="34">
        <v>178.17907348778166</v>
      </c>
      <c r="G26" s="37">
        <v>0.3255152182839095</v>
      </c>
      <c r="H26" s="33"/>
      <c r="I26" s="111">
        <v>98</v>
      </c>
      <c r="J26" s="34">
        <v>201.84624220012228</v>
      </c>
      <c r="K26" s="37">
        <v>0.4855180801574548</v>
      </c>
      <c r="L26" s="33"/>
      <c r="M26" s="111">
        <v>138</v>
      </c>
      <c r="N26" s="34">
        <v>217.56855165811348</v>
      </c>
      <c r="O26" s="37">
        <v>0.6342828453298377</v>
      </c>
      <c r="P26" s="33"/>
      <c r="Q26" s="111">
        <v>178</v>
      </c>
      <c r="R26" s="34">
        <v>229.46503565853374</v>
      </c>
      <c r="S26" s="37">
        <v>0.7757173091280072</v>
      </c>
      <c r="T26" s="33"/>
      <c r="U26" s="111">
        <v>218</v>
      </c>
      <c r="V26" s="34">
        <v>239.1024467573531</v>
      </c>
      <c r="W26" s="37">
        <v>0.9117430748052178</v>
      </c>
      <c r="X26" s="33"/>
      <c r="Y26" s="111">
        <v>258</v>
      </c>
      <c r="Z26" s="43">
        <v>247.2468260642428</v>
      </c>
      <c r="AA26" s="44">
        <v>1.0434916561192302</v>
      </c>
      <c r="AB26" s="33"/>
      <c r="AC26" s="111">
        <v>298</v>
      </c>
      <c r="AD26" s="34">
        <v>254.3304876376896</v>
      </c>
      <c r="AE26" s="37">
        <v>1.1717038046359605</v>
      </c>
      <c r="AF26" s="33"/>
      <c r="AG26" s="111">
        <v>338</v>
      </c>
      <c r="AH26" s="43">
        <v>260.6215088594777</v>
      </c>
      <c r="AI26" s="44">
        <v>1.2968998663201026</v>
      </c>
      <c r="AJ26" s="33"/>
      <c r="AK26" s="111">
        <v>378</v>
      </c>
      <c r="AL26" s="34">
        <v>266.29764735223154</v>
      </c>
      <c r="AM26" s="37">
        <v>1.4194642865170337</v>
      </c>
      <c r="AN26" s="33"/>
      <c r="AO26" s="111">
        <v>418</v>
      </c>
      <c r="AP26" s="34">
        <v>271.4828485323493</v>
      </c>
      <c r="AQ26" s="37">
        <v>1.539692110421451</v>
      </c>
      <c r="AR26" s="33"/>
      <c r="AS26" s="111">
        <v>458</v>
      </c>
      <c r="AT26" s="34">
        <v>276.26698895064203</v>
      </c>
      <c r="AU26" s="37">
        <v>1.6578165988620033</v>
      </c>
      <c r="AV26" s="33"/>
      <c r="AW26" s="111">
        <v>498</v>
      </c>
      <c r="AX26" s="34">
        <v>280.7173209579667</v>
      </c>
      <c r="AY26" s="37">
        <v>1.7740266197345484</v>
      </c>
      <c r="AZ26" s="33"/>
      <c r="BA26" s="111">
        <v>538</v>
      </c>
      <c r="BB26" s="34">
        <v>284.88548178881314</v>
      </c>
      <c r="BC26" s="37">
        <v>1.88847812328612</v>
      </c>
      <c r="BD26" s="33"/>
      <c r="BE26" s="111">
        <v>578</v>
      </c>
      <c r="BF26" s="34">
        <v>288.81198237864095</v>
      </c>
      <c r="BG26" s="37">
        <v>2.0013020070691705</v>
      </c>
      <c r="BH26" s="33"/>
      <c r="BI26" s="111">
        <v>618</v>
      </c>
      <c r="BJ26" s="34">
        <v>292.52919079132545</v>
      </c>
      <c r="BK26" s="37">
        <v>2.1126096794929703</v>
      </c>
      <c r="BL26" s="33"/>
      <c r="BM26" s="111">
        <v>658</v>
      </c>
      <c r="BN26" s="34">
        <v>296.0633781860585</v>
      </c>
      <c r="BO26" s="37">
        <v>2.2224971019093265</v>
      </c>
      <c r="BP26" s="33"/>
      <c r="BQ26" s="111">
        <v>698</v>
      </c>
      <c r="BR26" s="34">
        <v>299.43616000402835</v>
      </c>
      <c r="BS26" s="37">
        <v>2.3310477932612073</v>
      </c>
      <c r="BT26" s="33"/>
      <c r="BU26" s="111">
        <v>738</v>
      </c>
      <c r="BV26" s="34">
        <v>302.66553497728216</v>
      </c>
      <c r="BW26" s="37">
        <v>2.4383351082751914</v>
      </c>
      <c r="BX26" s="33"/>
      <c r="BY26" s="111">
        <v>778</v>
      </c>
      <c r="BZ26" s="34">
        <v>305.76664954808115</v>
      </c>
      <c r="CA26" s="37">
        <v>2.5444239950624867</v>
      </c>
      <c r="CB26" s="33"/>
      <c r="CC26" s="111">
        <v>818</v>
      </c>
      <c r="CD26" s="34">
        <v>308.75237042653333</v>
      </c>
      <c r="CE26" s="37">
        <v>2.6493723720078792</v>
      </c>
      <c r="CF26" s="33"/>
      <c r="CG26" s="111">
        <v>858</v>
      </c>
      <c r="CH26" s="34">
        <v>311.6337203212772</v>
      </c>
      <c r="CI26" s="37">
        <v>2.7532322211968885</v>
      </c>
      <c r="CJ26" s="33"/>
      <c r="CK26" s="111">
        <v>898</v>
      </c>
      <c r="CL26" s="34">
        <v>314.42021429770267</v>
      </c>
      <c r="CM26" s="37">
        <v>2.856050467384219</v>
      </c>
      <c r="CN26" s="33"/>
      <c r="CO26" s="111">
        <v>938</v>
      </c>
      <c r="CP26" s="34">
        <v>317.12012277687535</v>
      </c>
      <c r="CQ26" s="37">
        <v>2.957869692362517</v>
      </c>
      <c r="CR26" s="33"/>
    </row>
    <row r="27" spans="1:96" ht="12.75">
      <c r="A27" s="111">
        <v>19</v>
      </c>
      <c r="B27" s="36">
        <v>148.88</v>
      </c>
      <c r="C27" s="37">
        <v>0.1276195593766792</v>
      </c>
      <c r="D27" s="33"/>
      <c r="E27" s="111">
        <v>59</v>
      </c>
      <c r="F27" s="34">
        <v>178.94432240451374</v>
      </c>
      <c r="G27" s="37">
        <v>0.329711494654897</v>
      </c>
      <c r="H27" s="33"/>
      <c r="I27" s="111">
        <v>99</v>
      </c>
      <c r="J27" s="34">
        <v>202.30884498646756</v>
      </c>
      <c r="K27" s="37">
        <v>0.4893508240167261</v>
      </c>
      <c r="L27" s="33"/>
      <c r="M27" s="111">
        <v>139</v>
      </c>
      <c r="N27" s="34">
        <v>217.9033255887656</v>
      </c>
      <c r="O27" s="37">
        <v>0.6378975613356421</v>
      </c>
      <c r="P27" s="33"/>
      <c r="Q27" s="111">
        <v>179</v>
      </c>
      <c r="R27" s="34">
        <v>229.72927159143356</v>
      </c>
      <c r="S27" s="37">
        <v>0.7791780244632734</v>
      </c>
      <c r="T27" s="33"/>
      <c r="U27" s="111">
        <v>219</v>
      </c>
      <c r="V27" s="34">
        <v>239.32197113308015</v>
      </c>
      <c r="W27" s="37">
        <v>0.9150852258283478</v>
      </c>
      <c r="X27" s="33"/>
      <c r="Y27" s="111">
        <v>259</v>
      </c>
      <c r="Z27" s="43">
        <v>247.43547617785302</v>
      </c>
      <c r="AA27" s="44">
        <v>1.0467375333593416</v>
      </c>
      <c r="AB27" s="33"/>
      <c r="AC27" s="111">
        <v>299</v>
      </c>
      <c r="AD27" s="34">
        <v>254.49653802554036</v>
      </c>
      <c r="AE27" s="37">
        <v>1.1748686340479548</v>
      </c>
      <c r="AF27" s="33"/>
      <c r="AG27" s="111">
        <v>339</v>
      </c>
      <c r="AH27" s="43">
        <v>260.77030068135804</v>
      </c>
      <c r="AI27" s="44">
        <v>1.2999946662416624</v>
      </c>
      <c r="AJ27" s="33"/>
      <c r="AK27" s="111">
        <v>379</v>
      </c>
      <c r="AL27" s="34">
        <v>266.4328283967734</v>
      </c>
      <c r="AM27" s="37">
        <v>1.4224973787223805</v>
      </c>
      <c r="AN27" s="33"/>
      <c r="AO27" s="111">
        <v>419</v>
      </c>
      <c r="AP27" s="34">
        <v>271.6070206249255</v>
      </c>
      <c r="AQ27" s="37">
        <v>1.5426699907680816</v>
      </c>
      <c r="AR27" s="33"/>
      <c r="AS27" s="111">
        <v>459</v>
      </c>
      <c r="AT27" s="34">
        <v>276.3820729577995</v>
      </c>
      <c r="AU27" s="37">
        <v>1.6607444726347511</v>
      </c>
      <c r="AV27" s="33"/>
      <c r="AW27" s="111">
        <v>499</v>
      </c>
      <c r="AX27" s="34">
        <v>280.8247753503832</v>
      </c>
      <c r="AY27" s="37">
        <v>1.776908748088202</v>
      </c>
      <c r="AZ27" s="33"/>
      <c r="BA27" s="111">
        <v>539</v>
      </c>
      <c r="BB27" s="34">
        <v>284.9864400293486</v>
      </c>
      <c r="BC27" s="37">
        <v>1.8913180569029615</v>
      </c>
      <c r="BD27" s="33"/>
      <c r="BE27" s="111">
        <v>579</v>
      </c>
      <c r="BF27" s="34">
        <v>288.9073428122723</v>
      </c>
      <c r="BG27" s="37">
        <v>2.004102749220277</v>
      </c>
      <c r="BH27" s="33"/>
      <c r="BI27" s="111">
        <v>619</v>
      </c>
      <c r="BJ27" s="34">
        <v>292.61967746795756</v>
      </c>
      <c r="BK27" s="37">
        <v>2.1153738031434393</v>
      </c>
      <c r="BL27" s="33"/>
      <c r="BM27" s="111">
        <v>659</v>
      </c>
      <c r="BN27" s="34">
        <v>296.1495832101713</v>
      </c>
      <c r="BO27" s="37">
        <v>2.225226835900428</v>
      </c>
      <c r="BP27" s="33"/>
      <c r="BQ27" s="111">
        <v>699</v>
      </c>
      <c r="BR27" s="34">
        <v>299.5185737584252</v>
      </c>
      <c r="BS27" s="37">
        <v>2.3337450870869</v>
      </c>
      <c r="BT27" s="33"/>
      <c r="BU27" s="111">
        <v>739</v>
      </c>
      <c r="BV27" s="34">
        <v>302.74456816165775</v>
      </c>
      <c r="BW27" s="37">
        <v>2.44100168167309</v>
      </c>
      <c r="BX27" s="33"/>
      <c r="BY27" s="111">
        <v>779</v>
      </c>
      <c r="BZ27" s="34">
        <v>305.8426495557811</v>
      </c>
      <c r="CA27" s="37">
        <v>2.547061376598237</v>
      </c>
      <c r="CB27" s="33"/>
      <c r="CC27" s="111">
        <v>819</v>
      </c>
      <c r="CD27" s="34">
        <v>308.8256337196584</v>
      </c>
      <c r="CE27" s="37">
        <v>2.6519819295294016</v>
      </c>
      <c r="CF27" s="33"/>
      <c r="CG27" s="111">
        <v>859</v>
      </c>
      <c r="CH27" s="34">
        <v>311.70450192282556</v>
      </c>
      <c r="CI27" s="37">
        <v>2.755815186181297</v>
      </c>
      <c r="CJ27" s="33"/>
      <c r="CK27" s="111">
        <v>899</v>
      </c>
      <c r="CL27" s="34">
        <v>314.4887351708247</v>
      </c>
      <c r="CM27" s="37">
        <v>2.8586079546273067</v>
      </c>
      <c r="CN27" s="33"/>
      <c r="CO27" s="111">
        <v>939</v>
      </c>
      <c r="CP27" s="34">
        <v>317.1865756315634</v>
      </c>
      <c r="CQ27" s="37">
        <v>2.9604027160680366</v>
      </c>
      <c r="CR27" s="33"/>
    </row>
    <row r="28" spans="1:96" ht="12.75">
      <c r="A28" s="111">
        <v>20</v>
      </c>
      <c r="B28" s="36">
        <v>148.88</v>
      </c>
      <c r="C28" s="37">
        <v>0.13433637829124126</v>
      </c>
      <c r="D28" s="33"/>
      <c r="E28" s="111">
        <v>60</v>
      </c>
      <c r="F28" s="34">
        <v>179.69704553463467</v>
      </c>
      <c r="G28" s="37">
        <v>0.3338953059661498</v>
      </c>
      <c r="H28" s="33"/>
      <c r="I28" s="111">
        <v>100</v>
      </c>
      <c r="J28" s="34">
        <v>202.76699942833685</v>
      </c>
      <c r="K28" s="37">
        <v>0.4931768990118267</v>
      </c>
      <c r="L28" s="33"/>
      <c r="M28" s="111">
        <v>140</v>
      </c>
      <c r="N28" s="34">
        <v>218.23584305607523</v>
      </c>
      <c r="O28" s="37">
        <v>0.641507820344742</v>
      </c>
      <c r="P28" s="33"/>
      <c r="Q28" s="111">
        <v>180</v>
      </c>
      <c r="R28" s="34">
        <v>229.9921468714096</v>
      </c>
      <c r="S28" s="37">
        <v>0.7826354179851167</v>
      </c>
      <c r="T28" s="33"/>
      <c r="U28" s="111">
        <v>220</v>
      </c>
      <c r="V28" s="34">
        <v>239.54058651077756</v>
      </c>
      <c r="W28" s="37">
        <v>0.918424736302888</v>
      </c>
      <c r="X28" s="33"/>
      <c r="Y28" s="111">
        <v>260</v>
      </c>
      <c r="Z28" s="43">
        <v>247.62347638575295</v>
      </c>
      <c r="AA28" s="44">
        <v>1.0499812206616737</v>
      </c>
      <c r="AB28" s="33"/>
      <c r="AC28" s="111">
        <v>300</v>
      </c>
      <c r="AD28" s="34">
        <v>254.66210076511172</v>
      </c>
      <c r="AE28" s="37">
        <v>1.1780315920534474</v>
      </c>
      <c r="AF28" s="33"/>
      <c r="AG28" s="111">
        <v>340</v>
      </c>
      <c r="AH28" s="43">
        <v>260.9187131453346</v>
      </c>
      <c r="AI28" s="44">
        <v>1.3030878310771685</v>
      </c>
      <c r="AJ28" s="33"/>
      <c r="AK28" s="111">
        <v>380</v>
      </c>
      <c r="AL28" s="34">
        <v>266.56770593359994</v>
      </c>
      <c r="AM28" s="37">
        <v>1.425529017737262</v>
      </c>
      <c r="AN28" s="33"/>
      <c r="AO28" s="111">
        <v>420</v>
      </c>
      <c r="AP28" s="34">
        <v>271.7309443928501</v>
      </c>
      <c r="AQ28" s="37">
        <v>1.5456465620374562</v>
      </c>
      <c r="AR28" s="33"/>
      <c r="AS28" s="111">
        <v>460</v>
      </c>
      <c r="AT28" s="34">
        <v>276.496950035507</v>
      </c>
      <c r="AU28" s="37">
        <v>1.6636711542059617</v>
      </c>
      <c r="AV28" s="33"/>
      <c r="AW28" s="111">
        <v>500</v>
      </c>
      <c r="AX28" s="34">
        <v>280.93205465881385</v>
      </c>
      <c r="AY28" s="37">
        <v>1.779789780867974</v>
      </c>
      <c r="AZ28" s="33"/>
      <c r="BA28" s="111">
        <v>540</v>
      </c>
      <c r="BB28" s="34">
        <v>285.0872482081845</v>
      </c>
      <c r="BC28" s="37">
        <v>1.8941569761326744</v>
      </c>
      <c r="BD28" s="33"/>
      <c r="BE28" s="111">
        <v>580</v>
      </c>
      <c r="BF28" s="34">
        <v>289.0025732019501</v>
      </c>
      <c r="BG28" s="37">
        <v>2.0069025461399814</v>
      </c>
      <c r="BH28" s="33"/>
      <c r="BI28" s="111">
        <v>620</v>
      </c>
      <c r="BJ28" s="34">
        <v>292.7100503645942</v>
      </c>
      <c r="BK28" s="37">
        <v>2.118137041170057</v>
      </c>
      <c r="BL28" s="33"/>
      <c r="BM28" s="111">
        <v>660</v>
      </c>
      <c r="BN28" s="34">
        <v>296.2356878475524</v>
      </c>
      <c r="BO28" s="37">
        <v>2.2279557361760087</v>
      </c>
      <c r="BP28" s="33"/>
      <c r="BQ28" s="111">
        <v>700</v>
      </c>
      <c r="BR28" s="34">
        <v>299.60089828655225</v>
      </c>
      <c r="BS28" s="37">
        <v>2.336441592810204</v>
      </c>
      <c r="BT28" s="33"/>
      <c r="BU28" s="111">
        <v>740</v>
      </c>
      <c r="BV28" s="34">
        <v>302.8235215174974</v>
      </c>
      <c r="BW28" s="37">
        <v>2.443667507371095</v>
      </c>
      <c r="BX28" s="33"/>
      <c r="BY28" s="111">
        <v>780</v>
      </c>
      <c r="BZ28" s="34">
        <v>305.91857772252786</v>
      </c>
      <c r="CA28" s="37">
        <v>2.5496980464765047</v>
      </c>
      <c r="CB28" s="33"/>
      <c r="CC28" s="111">
        <v>820</v>
      </c>
      <c r="CD28" s="34">
        <v>308.8988320179007</v>
      </c>
      <c r="CE28" s="37">
        <v>2.6545908077518434</v>
      </c>
      <c r="CF28" s="33"/>
      <c r="CG28" s="111">
        <v>860</v>
      </c>
      <c r="CH28" s="34">
        <v>311.7752244416363</v>
      </c>
      <c r="CI28" s="37">
        <v>2.758397501084921</v>
      </c>
      <c r="CJ28" s="33"/>
      <c r="CK28" s="111">
        <v>900</v>
      </c>
      <c r="CL28" s="34">
        <v>314.5572021018866</v>
      </c>
      <c r="CM28" s="37">
        <v>2.8611648183101703</v>
      </c>
      <c r="CN28" s="33"/>
      <c r="CO28" s="111">
        <v>940</v>
      </c>
      <c r="CP28" s="34">
        <v>317.2529790420115</v>
      </c>
      <c r="CQ28" s="37">
        <v>2.962935140399494</v>
      </c>
      <c r="CR28" s="33"/>
    </row>
    <row r="29" spans="1:96" ht="12.75">
      <c r="A29" s="111">
        <v>21</v>
      </c>
      <c r="B29" s="36">
        <v>148.88</v>
      </c>
      <c r="C29" s="37">
        <v>0.14105319720580334</v>
      </c>
      <c r="D29" s="33"/>
      <c r="E29" s="111">
        <v>61</v>
      </c>
      <c r="F29" s="34">
        <v>180.43765698249967</v>
      </c>
      <c r="G29" s="37">
        <v>0.33806690366144737</v>
      </c>
      <c r="H29" s="33"/>
      <c r="I29" s="111">
        <v>101</v>
      </c>
      <c r="J29" s="34">
        <v>203.22079405221155</v>
      </c>
      <c r="K29" s="37">
        <v>0.4969963849961685</v>
      </c>
      <c r="L29" s="33"/>
      <c r="M29" s="111">
        <v>141</v>
      </c>
      <c r="N29" s="34">
        <v>218.5661361809266</v>
      </c>
      <c r="O29" s="37">
        <v>0.6451136597083904</v>
      </c>
      <c r="P29" s="33"/>
      <c r="Q29" s="111">
        <v>181</v>
      </c>
      <c r="R29" s="34">
        <v>230.25367657506493</v>
      </c>
      <c r="S29" s="37">
        <v>0.7860895108920976</v>
      </c>
      <c r="T29" s="33"/>
      <c r="U29" s="111">
        <v>221</v>
      </c>
      <c r="V29" s="34">
        <v>239.7583011353679</v>
      </c>
      <c r="W29" s="37">
        <v>0.9217616197372998</v>
      </c>
      <c r="X29" s="33"/>
      <c r="Y29" s="111">
        <v>261</v>
      </c>
      <c r="Z29" s="43">
        <v>247.81083167764012</v>
      </c>
      <c r="AA29" s="44">
        <v>1.0532227273241903</v>
      </c>
      <c r="AB29" s="33"/>
      <c r="AC29" s="111">
        <v>301</v>
      </c>
      <c r="AD29" s="34">
        <v>254.82717910199193</v>
      </c>
      <c r="AE29" s="37">
        <v>1.1811926854141719</v>
      </c>
      <c r="AF29" s="33"/>
      <c r="AG29" s="111">
        <v>341</v>
      </c>
      <c r="AH29" s="43">
        <v>261.0667484796522</v>
      </c>
      <c r="AI29" s="44">
        <v>1.3061793659508418</v>
      </c>
      <c r="AJ29" s="33"/>
      <c r="AK29" s="111">
        <v>381</v>
      </c>
      <c r="AL29" s="34">
        <v>266.7022815580236</v>
      </c>
      <c r="AM29" s="37">
        <v>1.4285592075713451</v>
      </c>
      <c r="AN29" s="33"/>
      <c r="AO29" s="111">
        <v>421</v>
      </c>
      <c r="AP29" s="34">
        <v>271.8546210172171</v>
      </c>
      <c r="AQ29" s="37">
        <v>1.5486218274484922</v>
      </c>
      <c r="AR29" s="33"/>
      <c r="AS29" s="111">
        <v>461</v>
      </c>
      <c r="AT29" s="34">
        <v>276.6116210824819</v>
      </c>
      <c r="AU29" s="37">
        <v>1.6665966462144262</v>
      </c>
      <c r="AV29" s="33"/>
      <c r="AW29" s="111">
        <v>501</v>
      </c>
      <c r="AX29" s="34">
        <v>281.0391595828957</v>
      </c>
      <c r="AY29" s="37">
        <v>1.782669720275136</v>
      </c>
      <c r="AZ29" s="33"/>
      <c r="BA29" s="111">
        <v>541</v>
      </c>
      <c r="BB29" s="34">
        <v>285.1879068805912</v>
      </c>
      <c r="BC29" s="37">
        <v>1.896994882838836</v>
      </c>
      <c r="BD29" s="33"/>
      <c r="BE29" s="111">
        <v>581</v>
      </c>
      <c r="BF29" s="34">
        <v>289.09767399571587</v>
      </c>
      <c r="BG29" s="37">
        <v>2.009701399426029</v>
      </c>
      <c r="BH29" s="33"/>
      <c r="BI29" s="111">
        <v>621</v>
      </c>
      <c r="BJ29" s="34">
        <v>292.80030984797196</v>
      </c>
      <c r="BK29" s="37">
        <v>2.1208993949577315</v>
      </c>
      <c r="BL29" s="33"/>
      <c r="BM29" s="111">
        <v>661</v>
      </c>
      <c r="BN29" s="34">
        <v>296.3216924021741</v>
      </c>
      <c r="BO29" s="37">
        <v>2.230683803948031</v>
      </c>
      <c r="BP29" s="33"/>
      <c r="BQ29" s="111">
        <v>701</v>
      </c>
      <c r="BR29" s="34">
        <v>299.68313384315996</v>
      </c>
      <c r="BS29" s="37">
        <v>2.3391373115007212</v>
      </c>
      <c r="BT29" s="33"/>
      <c r="BU29" s="111">
        <v>741</v>
      </c>
      <c r="BV29" s="34">
        <v>302.9023952604082</v>
      </c>
      <c r="BW29" s="37">
        <v>2.446332586320273</v>
      </c>
      <c r="BX29" s="33"/>
      <c r="BY29" s="111">
        <v>781</v>
      </c>
      <c r="BZ29" s="34">
        <v>305.9944342324109</v>
      </c>
      <c r="CA29" s="37">
        <v>2.5523340055486425</v>
      </c>
      <c r="CB29" s="33"/>
      <c r="CC29" s="111">
        <v>821</v>
      </c>
      <c r="CD29" s="34">
        <v>308.97196547968804</v>
      </c>
      <c r="CE29" s="37">
        <v>2.6571990074419</v>
      </c>
      <c r="CF29" s="33"/>
      <c r="CG29" s="111">
        <v>861</v>
      </c>
      <c r="CH29" s="34">
        <v>311.8458880150313</v>
      </c>
      <c r="CI29" s="37">
        <v>2.7609791666019947</v>
      </c>
      <c r="CJ29" s="33"/>
      <c r="CK29" s="111">
        <v>901</v>
      </c>
      <c r="CL29" s="34">
        <v>314.62561521069307</v>
      </c>
      <c r="CM29" s="37">
        <v>2.863721059064545</v>
      </c>
      <c r="CN29" s="33"/>
      <c r="CO29" s="111">
        <v>941</v>
      </c>
      <c r="CP29" s="34">
        <v>317.31933311336417</v>
      </c>
      <c r="CQ29" s="37">
        <v>2.965466965934352</v>
      </c>
      <c r="CR29" s="33"/>
    </row>
    <row r="30" spans="1:96" ht="12.75">
      <c r="A30" s="111">
        <v>22</v>
      </c>
      <c r="B30" s="36">
        <v>148.88</v>
      </c>
      <c r="C30" s="37">
        <v>0.1477700161203654</v>
      </c>
      <c r="D30" s="33"/>
      <c r="E30" s="111">
        <v>62</v>
      </c>
      <c r="F30" s="34">
        <v>181.16655065042582</v>
      </c>
      <c r="G30" s="37">
        <v>0.34222653010396803</v>
      </c>
      <c r="H30" s="33"/>
      <c r="I30" s="111">
        <v>102</v>
      </c>
      <c r="J30" s="34">
        <v>203.67031476794105</v>
      </c>
      <c r="K30" s="37">
        <v>0.5008093600494372</v>
      </c>
      <c r="L30" s="33"/>
      <c r="M30" s="111">
        <v>142</v>
      </c>
      <c r="N30" s="34">
        <v>218.89423640318455</v>
      </c>
      <c r="O30" s="37">
        <v>0.6487151161826302</v>
      </c>
      <c r="P30" s="33"/>
      <c r="Q30" s="111">
        <v>182</v>
      </c>
      <c r="R30" s="34">
        <v>230.51387552979992</v>
      </c>
      <c r="S30" s="37">
        <v>0.7895403241201928</v>
      </c>
      <c r="T30" s="33"/>
      <c r="U30" s="111">
        <v>222</v>
      </c>
      <c r="V30" s="34">
        <v>239.97512314010388</v>
      </c>
      <c r="W30" s="37">
        <v>0.9250958895034735</v>
      </c>
      <c r="X30" s="33"/>
      <c r="Y30" s="111">
        <v>262</v>
      </c>
      <c r="Z30" s="43">
        <v>247.9975469859688</v>
      </c>
      <c r="AA30" s="44">
        <v>1.0564620625655763</v>
      </c>
      <c r="AB30" s="33"/>
      <c r="AC30" s="111">
        <v>302</v>
      </c>
      <c r="AD30" s="34">
        <v>254.9917762494748</v>
      </c>
      <c r="AE30" s="37">
        <v>1.1843519208420825</v>
      </c>
      <c r="AF30" s="33"/>
      <c r="AG30" s="111">
        <v>342</v>
      </c>
      <c r="AH30" s="43">
        <v>261.2144088929813</v>
      </c>
      <c r="AI30" s="44">
        <v>1.3092692759537485</v>
      </c>
      <c r="AJ30" s="33"/>
      <c r="AK30" s="111">
        <v>382</v>
      </c>
      <c r="AL30" s="34">
        <v>266.83655685281224</v>
      </c>
      <c r="AM30" s="37">
        <v>1.4315879522111816</v>
      </c>
      <c r="AN30" s="33"/>
      <c r="AO30" s="111">
        <v>422</v>
      </c>
      <c r="AP30" s="34">
        <v>271.97805167071397</v>
      </c>
      <c r="AQ30" s="37">
        <v>1.5515957902033906</v>
      </c>
      <c r="AR30" s="33"/>
      <c r="AS30" s="111">
        <v>462</v>
      </c>
      <c r="AT30" s="34">
        <v>276.72608699159946</v>
      </c>
      <c r="AU30" s="37">
        <v>1.6695209512864788</v>
      </c>
      <c r="AV30" s="33"/>
      <c r="AW30" s="111">
        <v>502</v>
      </c>
      <c r="AX30" s="34">
        <v>281.1460908180806</v>
      </c>
      <c r="AY30" s="37">
        <v>1.7855485685014412</v>
      </c>
      <c r="AZ30" s="33"/>
      <c r="BA30" s="111">
        <v>542</v>
      </c>
      <c r="BB30" s="34">
        <v>285.28841659876275</v>
      </c>
      <c r="BC30" s="37">
        <v>1.8998317788775956</v>
      </c>
      <c r="BD30" s="33"/>
      <c r="BE30" s="111">
        <v>582</v>
      </c>
      <c r="BF30" s="34">
        <v>289.19264563929977</v>
      </c>
      <c r="BG30" s="37">
        <v>2.0124993106702616</v>
      </c>
      <c r="BH30" s="33"/>
      <c r="BI30" s="111">
        <v>622</v>
      </c>
      <c r="BJ30" s="34">
        <v>292.89045628305723</v>
      </c>
      <c r="BK30" s="37">
        <v>2.1236608658866043</v>
      </c>
      <c r="BL30" s="33"/>
      <c r="BM30" s="111">
        <v>662</v>
      </c>
      <c r="BN30" s="34">
        <v>296.4075971766298</v>
      </c>
      <c r="BO30" s="37">
        <v>2.2334110404245577</v>
      </c>
      <c r="BP30" s="33"/>
      <c r="BQ30" s="111">
        <v>702</v>
      </c>
      <c r="BR30" s="34">
        <v>299.76528068190925</v>
      </c>
      <c r="BS30" s="37">
        <v>2.3418322442248245</v>
      </c>
      <c r="BT30" s="33"/>
      <c r="BU30" s="111">
        <v>742</v>
      </c>
      <c r="BV30" s="34">
        <v>302.98118960512505</v>
      </c>
      <c r="BW30" s="37">
        <v>2.448996919468986</v>
      </c>
      <c r="BX30" s="33"/>
      <c r="BY30" s="111">
        <v>782</v>
      </c>
      <c r="BZ30" s="34">
        <v>306.07021926881333</v>
      </c>
      <c r="CA30" s="37">
        <v>2.5549692546637157</v>
      </c>
      <c r="CB30" s="33"/>
      <c r="CC30" s="111">
        <v>822</v>
      </c>
      <c r="CD30" s="34">
        <v>309.0450342628692</v>
      </c>
      <c r="CE30" s="37">
        <v>2.659806529364322</v>
      </c>
      <c r="CF30" s="33"/>
      <c r="CG30" s="111">
        <v>862</v>
      </c>
      <c r="CH30" s="34">
        <v>311.9164927798543</v>
      </c>
      <c r="CI30" s="37">
        <v>2.7635601834250743</v>
      </c>
      <c r="CJ30" s="33"/>
      <c r="CK30" s="111">
        <v>902</v>
      </c>
      <c r="CL30" s="34">
        <v>314.69397461665017</v>
      </c>
      <c r="CM30" s="37">
        <v>2.8662766775207142</v>
      </c>
      <c r="CN30" s="33"/>
      <c r="CO30" s="111">
        <v>942</v>
      </c>
      <c r="CP30" s="34">
        <v>317.3856379504311</v>
      </c>
      <c r="CQ30" s="37">
        <v>2.9679981932488086</v>
      </c>
      <c r="CR30" s="33"/>
    </row>
    <row r="31" spans="1:96" ht="12.75">
      <c r="A31" s="111">
        <v>23</v>
      </c>
      <c r="B31" s="143">
        <v>148.88</v>
      </c>
      <c r="C31" s="37">
        <v>0.15448683503492747</v>
      </c>
      <c r="D31" s="33"/>
      <c r="E31" s="111">
        <v>63</v>
      </c>
      <c r="F31" s="34">
        <v>181.88410153176522</v>
      </c>
      <c r="G31" s="37">
        <v>0.3463744190362748</v>
      </c>
      <c r="H31" s="33"/>
      <c r="I31" s="111">
        <v>103</v>
      </c>
      <c r="J31" s="34">
        <v>204.1156449708592</v>
      </c>
      <c r="K31" s="37">
        <v>0.5046159005337632</v>
      </c>
      <c r="L31" s="33"/>
      <c r="M31" s="111">
        <v>143</v>
      </c>
      <c r="N31" s="34">
        <v>219.22017450081094</v>
      </c>
      <c r="O31" s="37">
        <v>0.6523122259419195</v>
      </c>
      <c r="P31" s="33"/>
      <c r="Q31" s="111">
        <v>183</v>
      </c>
      <c r="R31" s="34">
        <v>230.77275831927457</v>
      </c>
      <c r="S31" s="37">
        <v>0.7929878783474916</v>
      </c>
      <c r="T31" s="33"/>
      <c r="U31" s="111">
        <v>223</v>
      </c>
      <c r="V31" s="34">
        <v>240.19106054857534</v>
      </c>
      <c r="W31" s="37">
        <v>0.9284275588387325</v>
      </c>
      <c r="X31" s="33"/>
      <c r="Y31" s="111">
        <v>263</v>
      </c>
      <c r="Z31" s="43">
        <v>248.18362718682178</v>
      </c>
      <c r="AA31" s="44">
        <v>1.0596992355262222</v>
      </c>
      <c r="AB31" s="33"/>
      <c r="AC31" s="111">
        <v>303</v>
      </c>
      <c r="AD31" s="34">
        <v>255.1558953889864</v>
      </c>
      <c r="AE31" s="37">
        <v>1.1875093049998904</v>
      </c>
      <c r="AF31" s="33"/>
      <c r="AG31" s="111">
        <v>343</v>
      </c>
      <c r="AH31" s="43">
        <v>261.36169657464626</v>
      </c>
      <c r="AI31" s="44">
        <v>1.3123575661441171</v>
      </c>
      <c r="AJ31" s="33"/>
      <c r="AK31" s="111">
        <v>383</v>
      </c>
      <c r="AL31" s="34">
        <v>266.97053338831944</v>
      </c>
      <c r="AM31" s="37">
        <v>1.434615255620406</v>
      </c>
      <c r="AN31" s="33"/>
      <c r="AO31" s="111">
        <v>423</v>
      </c>
      <c r="AP31" s="34">
        <v>272.10123751770146</v>
      </c>
      <c r="AQ31" s="37">
        <v>1.5545684534877644</v>
      </c>
      <c r="AR31" s="33"/>
      <c r="AS31" s="111">
        <v>463</v>
      </c>
      <c r="AT31" s="34">
        <v>276.84034864994345</v>
      </c>
      <c r="AU31" s="37">
        <v>1.6724440720360818</v>
      </c>
      <c r="AV31" s="33"/>
      <c r="AW31" s="111">
        <v>503</v>
      </c>
      <c r="AX31" s="34">
        <v>281.2528490556682</v>
      </c>
      <c r="AY31" s="37">
        <v>1.788426327729187</v>
      </c>
      <c r="AZ31" s="33"/>
      <c r="BA31" s="111">
        <v>543</v>
      </c>
      <c r="BB31" s="34">
        <v>285.38877791183984</v>
      </c>
      <c r="BC31" s="37">
        <v>1.902667666097717</v>
      </c>
      <c r="BD31" s="33"/>
      <c r="BE31" s="111">
        <v>583</v>
      </c>
      <c r="BF31" s="34">
        <v>289.28748857613607</v>
      </c>
      <c r="BG31" s="37">
        <v>2.0152962814586544</v>
      </c>
      <c r="BH31" s="33"/>
      <c r="BI31" s="111">
        <v>623</v>
      </c>
      <c r="BJ31" s="34">
        <v>292.9804900330578</v>
      </c>
      <c r="BK31" s="37">
        <v>2.1264214553320775</v>
      </c>
      <c r="BL31" s="33"/>
      <c r="BM31" s="111">
        <v>663</v>
      </c>
      <c r="BN31" s="34">
        <v>296.4934024721428</v>
      </c>
      <c r="BO31" s="37">
        <v>2.2361374468097734</v>
      </c>
      <c r="BP31" s="33"/>
      <c r="BQ31" s="111">
        <v>703</v>
      </c>
      <c r="BR31" s="34">
        <v>299.84733905537774</v>
      </c>
      <c r="BS31" s="37">
        <v>2.3445263920456716</v>
      </c>
      <c r="BT31" s="33"/>
      <c r="BU31" s="111">
        <v>743</v>
      </c>
      <c r="BV31" s="34">
        <v>303.0599047655154</v>
      </c>
      <c r="BW31" s="37">
        <v>2.4516605077629015</v>
      </c>
      <c r="BX31" s="33"/>
      <c r="BY31" s="111">
        <v>783</v>
      </c>
      <c r="BZ31" s="34">
        <v>306.14593301441505</v>
      </c>
      <c r="CA31" s="37">
        <v>2.5576037946685117</v>
      </c>
      <c r="CB31" s="33"/>
      <c r="CC31" s="111">
        <v>823</v>
      </c>
      <c r="CD31" s="34">
        <v>309.11803852471746</v>
      </c>
      <c r="CE31" s="37">
        <v>2.662413374281915</v>
      </c>
      <c r="CF31" s="33"/>
      <c r="CG31" s="111">
        <v>863</v>
      </c>
      <c r="CH31" s="34">
        <v>311.9870388724731</v>
      </c>
      <c r="CI31" s="37">
        <v>2.7661405522450484</v>
      </c>
      <c r="CJ31" s="33"/>
      <c r="CK31" s="111">
        <v>903</v>
      </c>
      <c r="CL31" s="34">
        <v>314.7622804387669</v>
      </c>
      <c r="CM31" s="37">
        <v>2.8688316743075175</v>
      </c>
      <c r="CN31" s="33"/>
      <c r="CO31" s="111">
        <v>943</v>
      </c>
      <c r="CP31" s="34">
        <v>317.45189365768823</v>
      </c>
      <c r="CQ31" s="37">
        <v>2.970528822917802</v>
      </c>
      <c r="CR31" s="33"/>
    </row>
    <row r="32" spans="1:96" ht="12.75">
      <c r="A32" s="111">
        <v>24</v>
      </c>
      <c r="B32" s="36">
        <v>148.88</v>
      </c>
      <c r="C32" s="37">
        <v>0.16120365394948952</v>
      </c>
      <c r="D32" s="33"/>
      <c r="E32" s="111">
        <v>64</v>
      </c>
      <c r="F32" s="34">
        <v>182.59066690214823</v>
      </c>
      <c r="G32" s="37">
        <v>0.3505107960107189</v>
      </c>
      <c r="H32" s="33"/>
      <c r="I32" s="111">
        <v>104</v>
      </c>
      <c r="J32" s="34">
        <v>204.55686563896728</v>
      </c>
      <c r="K32" s="37">
        <v>0.5084160811476005</v>
      </c>
      <c r="L32" s="33"/>
      <c r="M32" s="111">
        <v>144</v>
      </c>
      <c r="N32" s="34">
        <v>219.5439806083153</v>
      </c>
      <c r="O32" s="37">
        <v>0.6559050245923524</v>
      </c>
      <c r="P32" s="33"/>
      <c r="Q32" s="111">
        <v>184</v>
      </c>
      <c r="R32" s="34">
        <v>231.03033928872134</v>
      </c>
      <c r="S32" s="37">
        <v>0.7964321939987848</v>
      </c>
      <c r="T32" s="33"/>
      <c r="U32" s="111">
        <v>224</v>
      </c>
      <c r="V32" s="34">
        <v>240.40612127667228</v>
      </c>
      <c r="W32" s="37">
        <v>0.9317566408477959</v>
      </c>
      <c r="X32" s="33"/>
      <c r="Y32" s="111">
        <v>264</v>
      </c>
      <c r="Z32" s="43">
        <v>248.36907710076676</v>
      </c>
      <c r="AA32" s="44">
        <v>1.0629342552691918</v>
      </c>
      <c r="AB32" s="33"/>
      <c r="AC32" s="111">
        <v>304</v>
      </c>
      <c r="AD32" s="34">
        <v>255.31953967050563</v>
      </c>
      <c r="AE32" s="37">
        <v>1.1906648445015895</v>
      </c>
      <c r="AF32" s="33"/>
      <c r="AG32" s="111">
        <v>344</v>
      </c>
      <c r="AH32" s="43">
        <v>261.5086136948507</v>
      </c>
      <c r="AI32" s="44">
        <v>1.315444241547649</v>
      </c>
      <c r="AJ32" s="33"/>
      <c r="AK32" s="111">
        <v>384</v>
      </c>
      <c r="AL32" s="34">
        <v>267.10421272261453</v>
      </c>
      <c r="AM32" s="37">
        <v>1.4376411217399283</v>
      </c>
      <c r="AN32" s="33"/>
      <c r="AO32" s="111">
        <v>424</v>
      </c>
      <c r="AP32" s="34">
        <v>272.2241797142924</v>
      </c>
      <c r="AQ32" s="37">
        <v>1.557539820470764</v>
      </c>
      <c r="AR32" s="33"/>
      <c r="AS32" s="111">
        <v>464</v>
      </c>
      <c r="AT32" s="34">
        <v>276.95440693885575</v>
      </c>
      <c r="AU32" s="37">
        <v>1.6753660110649151</v>
      </c>
      <c r="AV32" s="33"/>
      <c r="AW32" s="111">
        <v>504</v>
      </c>
      <c r="AX32" s="34">
        <v>281.35943498283933</v>
      </c>
      <c r="AY32" s="37">
        <v>1.7913030001312733</v>
      </c>
      <c r="AZ32" s="33"/>
      <c r="BA32" s="111">
        <v>544</v>
      </c>
      <c r="BB32" s="34">
        <v>285.4889913659316</v>
      </c>
      <c r="BC32" s="37">
        <v>1.9055025463406272</v>
      </c>
      <c r="BD32" s="33"/>
      <c r="BE32" s="111">
        <v>584</v>
      </c>
      <c r="BF32" s="34">
        <v>289.3822032473794</v>
      </c>
      <c r="BG32" s="37">
        <v>2.018092313371343</v>
      </c>
      <c r="BH32" s="33"/>
      <c r="BI32" s="111">
        <v>624</v>
      </c>
      <c r="BJ32" s="34">
        <v>293.07041145943356</v>
      </c>
      <c r="BK32" s="37">
        <v>2.1291811646648378</v>
      </c>
      <c r="BL32" s="33"/>
      <c r="BM32" s="111">
        <v>664</v>
      </c>
      <c r="BN32" s="34">
        <v>296.57910858857457</v>
      </c>
      <c r="BO32" s="37">
        <v>2.238863024303998</v>
      </c>
      <c r="BP32" s="33"/>
      <c r="BQ32" s="111">
        <v>704</v>
      </c>
      <c r="BR32" s="34">
        <v>299.929309215066</v>
      </c>
      <c r="BS32" s="37">
        <v>2.3472197560232195</v>
      </c>
      <c r="BT32" s="33"/>
      <c r="BU32" s="111">
        <v>744</v>
      </c>
      <c r="BV32" s="34">
        <v>303.13854095458345</v>
      </c>
      <c r="BW32" s="37">
        <v>2.454323352145008</v>
      </c>
      <c r="BX32" s="33"/>
      <c r="BY32" s="111">
        <v>784</v>
      </c>
      <c r="BZ32" s="34">
        <v>306.22157565119636</v>
      </c>
      <c r="CA32" s="37">
        <v>2.5602376264075533</v>
      </c>
      <c r="CB32" s="33"/>
      <c r="CC32" s="111">
        <v>824</v>
      </c>
      <c r="CD32" s="34">
        <v>309.1909784219333</v>
      </c>
      <c r="CE32" s="37">
        <v>2.66501954295555</v>
      </c>
      <c r="CF32" s="33"/>
      <c r="CG32" s="111">
        <v>864</v>
      </c>
      <c r="CH32" s="34">
        <v>312.05752642878156</v>
      </c>
      <c r="CI32" s="37">
        <v>2.768720273751141</v>
      </c>
      <c r="CJ32" s="33"/>
      <c r="CK32" s="111">
        <v>904</v>
      </c>
      <c r="CL32" s="34">
        <v>314.8305327956573</v>
      </c>
      <c r="CM32" s="37">
        <v>2.8713860500523523</v>
      </c>
      <c r="CN32" s="33"/>
      <c r="CO32" s="111">
        <v>944</v>
      </c>
      <c r="CP32" s="34">
        <v>317.5181003392792</v>
      </c>
      <c r="CQ32" s="37">
        <v>2.9730588555150175</v>
      </c>
      <c r="CR32" s="33"/>
    </row>
    <row r="33" spans="1:96" ht="12.75">
      <c r="A33" s="111">
        <v>25</v>
      </c>
      <c r="B33" s="36">
        <v>148.88</v>
      </c>
      <c r="C33" s="37">
        <v>0.1679204728640516</v>
      </c>
      <c r="D33" s="33"/>
      <c r="E33" s="111">
        <v>65</v>
      </c>
      <c r="F33" s="34">
        <v>183.28658741837017</v>
      </c>
      <c r="G33" s="37">
        <v>0.3546358787925432</v>
      </c>
      <c r="H33" s="33"/>
      <c r="I33" s="111">
        <v>105</v>
      </c>
      <c r="J33" s="34">
        <v>204.99405542546737</v>
      </c>
      <c r="K33" s="37">
        <v>0.5122099749774274</v>
      </c>
      <c r="L33" s="33"/>
      <c r="M33" s="111">
        <v>145</v>
      </c>
      <c r="N33" s="34">
        <v>219.86568423456734</v>
      </c>
      <c r="O33" s="37">
        <v>0.6594935471844908</v>
      </c>
      <c r="P33" s="33"/>
      <c r="Q33" s="111">
        <v>185</v>
      </c>
      <c r="R33" s="34">
        <v>231.28663255011463</v>
      </c>
      <c r="S33" s="37">
        <v>0.7998732912500451</v>
      </c>
      <c r="T33" s="33"/>
      <c r="U33" s="111">
        <v>225</v>
      </c>
      <c r="V33" s="34">
        <v>240.62031313450387</v>
      </c>
      <c r="W33" s="37">
        <v>0.9350831485047054</v>
      </c>
      <c r="X33" s="33"/>
      <c r="Y33" s="111">
        <v>265</v>
      </c>
      <c r="Z33" s="43">
        <v>248.5539014936953</v>
      </c>
      <c r="AA33" s="44">
        <v>1.0661671307811753</v>
      </c>
      <c r="AB33" s="33"/>
      <c r="AC33" s="111">
        <v>305</v>
      </c>
      <c r="AD33" s="34">
        <v>255.4827122129767</v>
      </c>
      <c r="AE33" s="37">
        <v>1.1938185459129793</v>
      </c>
      <c r="AF33" s="33"/>
      <c r="AG33" s="111">
        <v>345</v>
      </c>
      <c r="AH33" s="43">
        <v>261.65516240489916</v>
      </c>
      <c r="AI33" s="44">
        <v>1.3185293071578255</v>
      </c>
      <c r="AJ33" s="33"/>
      <c r="AK33" s="111">
        <v>385</v>
      </c>
      <c r="AL33" s="34">
        <v>267.23759640161023</v>
      </c>
      <c r="AM33" s="37">
        <v>1.4406655544881266</v>
      </c>
      <c r="AN33" s="33"/>
      <c r="AO33" s="111">
        <v>425</v>
      </c>
      <c r="AP33" s="34">
        <v>272.3468794084289</v>
      </c>
      <c r="AQ33" s="37">
        <v>1.5605098943052058</v>
      </c>
      <c r="AR33" s="33"/>
      <c r="AS33" s="111">
        <v>465</v>
      </c>
      <c r="AT33" s="34">
        <v>277.06826273398633</v>
      </c>
      <c r="AU33" s="37">
        <v>1.6782867709624585</v>
      </c>
      <c r="AV33" s="33"/>
      <c r="AW33" s="111">
        <v>505</v>
      </c>
      <c r="AX33" s="34">
        <v>281.4658492826886</v>
      </c>
      <c r="AY33" s="37">
        <v>1.7941785878712628</v>
      </c>
      <c r="AZ33" s="33"/>
      <c r="BA33" s="111">
        <v>545</v>
      </c>
      <c r="BB33" s="34">
        <v>285.58905750413874</v>
      </c>
      <c r="BC33" s="37">
        <v>1.9083364214404535</v>
      </c>
      <c r="BD33" s="33"/>
      <c r="BE33" s="111">
        <v>585</v>
      </c>
      <c r="BF33" s="34">
        <v>289.47679009192007</v>
      </c>
      <c r="BG33" s="37">
        <v>2.020887407982657</v>
      </c>
      <c r="BH33" s="33"/>
      <c r="BI33" s="111">
        <v>625</v>
      </c>
      <c r="BJ33" s="34">
        <v>293.16022092190815</v>
      </c>
      <c r="BK33" s="37">
        <v>2.131939995250881</v>
      </c>
      <c r="BL33" s="33"/>
      <c r="BM33" s="111">
        <v>665</v>
      </c>
      <c r="BN33" s="34">
        <v>296.6647158244326</v>
      </c>
      <c r="BO33" s="37">
        <v>2.2415877741037114</v>
      </c>
      <c r="BP33" s="33"/>
      <c r="BQ33" s="111">
        <v>705</v>
      </c>
      <c r="BR33" s="34">
        <v>300.0111914114037</v>
      </c>
      <c r="BS33" s="37">
        <v>2.349912337214239</v>
      </c>
      <c r="BT33" s="33"/>
      <c r="BU33" s="111">
        <v>745</v>
      </c>
      <c r="BV33" s="34">
        <v>303.21709838447526</v>
      </c>
      <c r="BW33" s="37">
        <v>2.4569854535556233</v>
      </c>
      <c r="BX33" s="33"/>
      <c r="BY33" s="111">
        <v>785</v>
      </c>
      <c r="BZ33" s="34">
        <v>306.29714736044184</v>
      </c>
      <c r="CA33" s="37">
        <v>2.562870750723101</v>
      </c>
      <c r="CB33" s="33"/>
      <c r="CC33" s="111">
        <v>825</v>
      </c>
      <c r="CD33" s="34">
        <v>309.2638541106467</v>
      </c>
      <c r="CE33" s="37">
        <v>2.6676250361441722</v>
      </c>
      <c r="CF33" s="33"/>
      <c r="CG33" s="111">
        <v>865</v>
      </c>
      <c r="CH33" s="34">
        <v>312.1279555842022</v>
      </c>
      <c r="CI33" s="37">
        <v>2.771299348630919</v>
      </c>
      <c r="CJ33" s="33"/>
      <c r="CK33" s="111">
        <v>905</v>
      </c>
      <c r="CL33" s="34">
        <v>314.89873180554196</v>
      </c>
      <c r="CM33" s="37">
        <v>2.8739398053811813</v>
      </c>
      <c r="CN33" s="33"/>
      <c r="CO33" s="111">
        <v>945</v>
      </c>
      <c r="CP33" s="34">
        <v>317.5842580990172</v>
      </c>
      <c r="CQ33" s="37">
        <v>2.9755882916128846</v>
      </c>
      <c r="CR33" s="33"/>
    </row>
    <row r="34" spans="1:96" ht="12.75">
      <c r="A34" s="111">
        <v>26</v>
      </c>
      <c r="B34" s="36">
        <v>148.88</v>
      </c>
      <c r="C34" s="37">
        <v>0.17463729177861365</v>
      </c>
      <c r="D34" s="33"/>
      <c r="E34" s="111">
        <v>66</v>
      </c>
      <c r="F34" s="34">
        <v>183.972188133384</v>
      </c>
      <c r="G34" s="37">
        <v>0.3587498777377617</v>
      </c>
      <c r="H34" s="33"/>
      <c r="I34" s="111">
        <v>106</v>
      </c>
      <c r="J34" s="34">
        <v>205.42729074690965</v>
      </c>
      <c r="K34" s="37">
        <v>0.5159976535473761</v>
      </c>
      <c r="L34" s="33"/>
      <c r="M34" s="111">
        <v>146</v>
      </c>
      <c r="N34" s="34">
        <v>220.1853142799966</v>
      </c>
      <c r="O34" s="37">
        <v>0.6630778282258211</v>
      </c>
      <c r="P34" s="33"/>
      <c r="Q34" s="111">
        <v>186</v>
      </c>
      <c r="R34" s="34">
        <v>231.5416519872007</v>
      </c>
      <c r="S34" s="37">
        <v>0.8033111900328059</v>
      </c>
      <c r="T34" s="33"/>
      <c r="U34" s="111">
        <v>226</v>
      </c>
      <c r="V34" s="34">
        <v>240.83364382827457</v>
      </c>
      <c r="W34" s="37">
        <v>0.9384070946547167</v>
      </c>
      <c r="X34" s="33"/>
      <c r="Y34" s="111">
        <v>266</v>
      </c>
      <c r="Z34" s="43">
        <v>248.73810507764694</v>
      </c>
      <c r="AA34" s="44">
        <v>1.0693978709734262</v>
      </c>
      <c r="AB34" s="33"/>
      <c r="AC34" s="111">
        <v>306</v>
      </c>
      <c r="AD34" s="34">
        <v>255.645416104716</v>
      </c>
      <c r="AE34" s="37">
        <v>1.1969704157521763</v>
      </c>
      <c r="AF34" s="33"/>
      <c r="AG34" s="111">
        <v>346</v>
      </c>
      <c r="AH34" s="43">
        <v>261.80134483741654</v>
      </c>
      <c r="AI34" s="44">
        <v>1.321612767936209</v>
      </c>
      <c r="AJ34" s="33"/>
      <c r="AK34" s="111">
        <v>386</v>
      </c>
      <c r="AL34" s="34">
        <v>267.3706859591888</v>
      </c>
      <c r="AM34" s="37">
        <v>1.4436885577610354</v>
      </c>
      <c r="AN34" s="33"/>
      <c r="AO34" s="111">
        <v>426</v>
      </c>
      <c r="AP34" s="34">
        <v>272.4693377399594</v>
      </c>
      <c r="AQ34" s="37">
        <v>1.5634786781276941</v>
      </c>
      <c r="AR34" s="33"/>
      <c r="AS34" s="111">
        <v>466</v>
      </c>
      <c r="AT34" s="34">
        <v>277.1819169053416</v>
      </c>
      <c r="AU34" s="37">
        <v>1.6812063543060793</v>
      </c>
      <c r="AV34" s="33"/>
      <c r="AW34" s="111">
        <v>506</v>
      </c>
      <c r="AX34" s="34">
        <v>281.57209263425636</v>
      </c>
      <c r="AY34" s="37">
        <v>1.7970530931034445</v>
      </c>
      <c r="AZ34" s="33"/>
      <c r="BA34" s="111">
        <v>546</v>
      </c>
      <c r="BB34" s="34">
        <v>285.6889768665749</v>
      </c>
      <c r="BC34" s="37">
        <v>1.9111692932240714</v>
      </c>
      <c r="BD34" s="33"/>
      <c r="BE34" s="111">
        <v>586</v>
      </c>
      <c r="BF34" s="34">
        <v>289.57124954639943</v>
      </c>
      <c r="BG34" s="37">
        <v>2.0236815668611547</v>
      </c>
      <c r="BH34" s="33"/>
      <c r="BI34" s="111">
        <v>626</v>
      </c>
      <c r="BJ34" s="34">
        <v>293.24991877847987</v>
      </c>
      <c r="BK34" s="37">
        <v>2.1346979484515343</v>
      </c>
      <c r="BL34" s="33"/>
      <c r="BM34" s="111">
        <v>666</v>
      </c>
      <c r="BN34" s="34">
        <v>296.75022447687877</v>
      </c>
      <c r="BO34" s="37">
        <v>2.2443116974015678</v>
      </c>
      <c r="BP34" s="33"/>
      <c r="BQ34" s="111">
        <v>706</v>
      </c>
      <c r="BR34" s="34">
        <v>300.0929858937554</v>
      </c>
      <c r="BS34" s="37">
        <v>2.35260413667233</v>
      </c>
      <c r="BT34" s="33"/>
      <c r="BU34" s="111">
        <v>746</v>
      </c>
      <c r="BV34" s="34">
        <v>303.2955772664831</v>
      </c>
      <c r="BW34" s="37">
        <v>2.459646812932408</v>
      </c>
      <c r="BX34" s="33"/>
      <c r="BY34" s="111">
        <v>786</v>
      </c>
      <c r="BZ34" s="34">
        <v>306.3726483227437</v>
      </c>
      <c r="CA34" s="37">
        <v>2.565503168455168</v>
      </c>
      <c r="CB34" s="33"/>
      <c r="CC34" s="111">
        <v>826</v>
      </c>
      <c r="CD34" s="34">
        <v>309.3366657464205</v>
      </c>
      <c r="CE34" s="37">
        <v>2.670229854604806</v>
      </c>
      <c r="CF34" s="33"/>
      <c r="CG34" s="111">
        <v>866</v>
      </c>
      <c r="CH34" s="34">
        <v>312.19832647368787</v>
      </c>
      <c r="CI34" s="37">
        <v>2.773877777570299</v>
      </c>
      <c r="CJ34" s="33"/>
      <c r="CK34" s="111">
        <v>906</v>
      </c>
      <c r="CL34" s="34">
        <v>314.9668775862497</v>
      </c>
      <c r="CM34" s="37">
        <v>2.8764929409185362</v>
      </c>
      <c r="CN34" s="33"/>
      <c r="CO34" s="111">
        <v>946</v>
      </c>
      <c r="CP34" s="34">
        <v>317.6503670403857</v>
      </c>
      <c r="CQ34" s="37">
        <v>2.978117131782589</v>
      </c>
      <c r="CR34" s="33"/>
    </row>
    <row r="35" spans="1:96" ht="12.75">
      <c r="A35" s="111">
        <v>27</v>
      </c>
      <c r="B35" s="36">
        <v>148.88</v>
      </c>
      <c r="C35" s="37">
        <v>0.18135411069317572</v>
      </c>
      <c r="D35" s="33"/>
      <c r="E35" s="111">
        <v>67</v>
      </c>
      <c r="F35" s="34">
        <v>184.64777943496853</v>
      </c>
      <c r="G35" s="37">
        <v>0.3628529961477109</v>
      </c>
      <c r="H35" s="33"/>
      <c r="I35" s="111">
        <v>107</v>
      </c>
      <c r="J35" s="34">
        <v>205.85664586720122</v>
      </c>
      <c r="K35" s="37">
        <v>0.519779186866894</v>
      </c>
      <c r="L35" s="33"/>
      <c r="M35" s="111">
        <v>147</v>
      </c>
      <c r="N35" s="34">
        <v>220.50289905320574</v>
      </c>
      <c r="O35" s="37">
        <v>0.6666579016928479</v>
      </c>
      <c r="P35" s="33"/>
      <c r="Q35" s="111">
        <v>187</v>
      </c>
      <c r="R35" s="34">
        <v>231.79541126039257</v>
      </c>
      <c r="S35" s="37">
        <v>0.8067459100384405</v>
      </c>
      <c r="T35" s="33"/>
      <c r="U35" s="111">
        <v>227</v>
      </c>
      <c r="V35" s="34">
        <v>241.0461209621192</v>
      </c>
      <c r="W35" s="37">
        <v>0.9417284920161542</v>
      </c>
      <c r="X35" s="33"/>
      <c r="Y35" s="111">
        <v>267</v>
      </c>
      <c r="Z35" s="43">
        <v>248.9216925116173</v>
      </c>
      <c r="AA35" s="44">
        <v>1.0726264846826838</v>
      </c>
      <c r="AB35" s="33"/>
      <c r="AC35" s="111">
        <v>307</v>
      </c>
      <c r="AD35" s="34">
        <v>255.80765440381143</v>
      </c>
      <c r="AE35" s="37">
        <v>1.2001204604901214</v>
      </c>
      <c r="AF35" s="33"/>
      <c r="AG35" s="111">
        <v>347</v>
      </c>
      <c r="AH35" s="43">
        <v>261.94716310656327</v>
      </c>
      <c r="AI35" s="44">
        <v>1.3246946288127435</v>
      </c>
      <c r="AJ35" s="33"/>
      <c r="AK35" s="111">
        <v>387</v>
      </c>
      <c r="AL35" s="34">
        <v>267.5034829173264</v>
      </c>
      <c r="AM35" s="37">
        <v>1.4467101354325347</v>
      </c>
      <c r="AN35" s="33"/>
      <c r="AO35" s="111">
        <v>427</v>
      </c>
      <c r="AP35" s="34">
        <v>272.5915558407151</v>
      </c>
      <c r="AQ35" s="37">
        <v>1.5664461750587433</v>
      </c>
      <c r="AR35" s="33"/>
      <c r="AS35" s="111">
        <v>467</v>
      </c>
      <c r="AT35" s="34">
        <v>277.2953703173332</v>
      </c>
      <c r="AU35" s="37">
        <v>1.6841247636611145</v>
      </c>
      <c r="AV35" s="33"/>
      <c r="AW35" s="111">
        <v>507</v>
      </c>
      <c r="AX35" s="34">
        <v>281.6781657125612</v>
      </c>
      <c r="AY35" s="37">
        <v>1.7999265179728863</v>
      </c>
      <c r="AZ35" s="33"/>
      <c r="BA35" s="111">
        <v>547</v>
      </c>
      <c r="BB35" s="34">
        <v>285.7887499903887</v>
      </c>
      <c r="BC35" s="37">
        <v>1.9140011635111462</v>
      </c>
      <c r="BD35" s="33"/>
      <c r="BE35" s="111">
        <v>587</v>
      </c>
      <c r="BF35" s="34">
        <v>289.6655820452257</v>
      </c>
      <c r="BG35" s="37">
        <v>2.0264747915696497</v>
      </c>
      <c r="BH35" s="33"/>
      <c r="BI35" s="111">
        <v>627</v>
      </c>
      <c r="BJ35" s="34">
        <v>293.3395053854328</v>
      </c>
      <c r="BK35" s="37">
        <v>2.1374550256234826</v>
      </c>
      <c r="BL35" s="33"/>
      <c r="BM35" s="111">
        <v>667</v>
      </c>
      <c r="BN35" s="34">
        <v>296.8356348417375</v>
      </c>
      <c r="BO35" s="37">
        <v>2.2470347953864143</v>
      </c>
      <c r="BP35" s="33"/>
      <c r="BQ35" s="111">
        <v>707</v>
      </c>
      <c r="BR35" s="34">
        <v>300.174692910427</v>
      </c>
      <c r="BS35" s="37">
        <v>2.355295155447934</v>
      </c>
      <c r="BT35" s="33"/>
      <c r="BU35" s="111">
        <v>747</v>
      </c>
      <c r="BV35" s="34">
        <v>303.3739778110503</v>
      </c>
      <c r="BW35" s="37">
        <v>2.462307431210373</v>
      </c>
      <c r="BX35" s="33"/>
      <c r="BY35" s="111">
        <v>787</v>
      </c>
      <c r="BZ35" s="34">
        <v>306.4480787180051</v>
      </c>
      <c r="CA35" s="37">
        <v>2.5681348804415283</v>
      </c>
      <c r="CB35" s="33"/>
      <c r="CC35" s="111">
        <v>827</v>
      </c>
      <c r="CD35" s="34">
        <v>309.4094134842528</v>
      </c>
      <c r="CE35" s="37">
        <v>2.6728339990925636</v>
      </c>
      <c r="CF35" s="33"/>
      <c r="CG35" s="111">
        <v>867</v>
      </c>
      <c r="CH35" s="34">
        <v>312.2686392317244</v>
      </c>
      <c r="CI35" s="37">
        <v>2.7764555612535506</v>
      </c>
      <c r="CJ35" s="33"/>
      <c r="CK35" s="111">
        <v>907</v>
      </c>
      <c r="CL35" s="34">
        <v>315.03497025521943</v>
      </c>
      <c r="CM35" s="37">
        <v>2.879045457287525</v>
      </c>
      <c r="CN35" s="33"/>
      <c r="CO35" s="111">
        <v>947</v>
      </c>
      <c r="CP35" s="34">
        <v>317.7164272665402</v>
      </c>
      <c r="CQ35" s="37">
        <v>2.9806453765940724</v>
      </c>
      <c r="CR35" s="33"/>
    </row>
    <row r="36" spans="1:96" ht="12.75">
      <c r="A36" s="111">
        <v>28</v>
      </c>
      <c r="B36" s="36">
        <v>148.88</v>
      </c>
      <c r="C36" s="37">
        <v>0.18807092960773777</v>
      </c>
      <c r="D36" s="33"/>
      <c r="E36" s="111">
        <v>68</v>
      </c>
      <c r="F36" s="34">
        <v>185.31365791485757</v>
      </c>
      <c r="G36" s="37">
        <v>0.36694543060200463</v>
      </c>
      <c r="H36" s="33"/>
      <c r="I36" s="111">
        <v>108</v>
      </c>
      <c r="J36" s="34">
        <v>206.28219297770744</v>
      </c>
      <c r="K36" s="37">
        <v>0.5235546434765281</v>
      </c>
      <c r="L36" s="33"/>
      <c r="M36" s="111">
        <v>148</v>
      </c>
      <c r="N36" s="34">
        <v>220.81846628702033</v>
      </c>
      <c r="O36" s="37">
        <v>0.6702338010428407</v>
      </c>
      <c r="P36" s="33"/>
      <c r="Q36" s="111">
        <v>188</v>
      </c>
      <c r="R36" s="34">
        <v>232.04792381153442</v>
      </c>
      <c r="S36" s="37">
        <v>0.8101774707223434</v>
      </c>
      <c r="T36" s="33"/>
      <c r="U36" s="111">
        <v>228</v>
      </c>
      <c r="V36" s="34">
        <v>241.2577520398978</v>
      </c>
      <c r="W36" s="37">
        <v>0.9450473531822293</v>
      </c>
      <c r="X36" s="33"/>
      <c r="Y36" s="111">
        <v>268</v>
      </c>
      <c r="Z36" s="43">
        <v>249.1046684023513</v>
      </c>
      <c r="AA36" s="44">
        <v>1.075852980672081</v>
      </c>
      <c r="AB36" s="33"/>
      <c r="AC36" s="111">
        <v>308</v>
      </c>
      <c r="AD36" s="34">
        <v>255.9694301385159</v>
      </c>
      <c r="AE36" s="37">
        <v>1.2032686865510782</v>
      </c>
      <c r="AF36" s="33"/>
      <c r="AG36" s="111">
        <v>348</v>
      </c>
      <c r="AH36" s="43">
        <v>262.09261930824795</v>
      </c>
      <c r="AI36" s="44">
        <v>1.3277748946860504</v>
      </c>
      <c r="AJ36" s="33"/>
      <c r="AK36" s="111">
        <v>388</v>
      </c>
      <c r="AL36" s="34">
        <v>267.6359887862162</v>
      </c>
      <c r="AM36" s="37">
        <v>1.4497302913545338</v>
      </c>
      <c r="AN36" s="33"/>
      <c r="AO36" s="111">
        <v>428</v>
      </c>
      <c r="AP36" s="34">
        <v>272.713534834584</v>
      </c>
      <c r="AQ36" s="37">
        <v>1.569412388202903</v>
      </c>
      <c r="AR36" s="33"/>
      <c r="AS36" s="111">
        <v>468</v>
      </c>
      <c r="AT36" s="34">
        <v>277.40862382882574</v>
      </c>
      <c r="AU36" s="37">
        <v>1.6870420015809535</v>
      </c>
      <c r="AV36" s="33"/>
      <c r="AW36" s="111">
        <v>508</v>
      </c>
      <c r="AX36" s="34">
        <v>281.7840691886315</v>
      </c>
      <c r="AY36" s="37">
        <v>1.8027988646154987</v>
      </c>
      <c r="AZ36" s="33"/>
      <c r="BA36" s="111">
        <v>548</v>
      </c>
      <c r="BB36" s="34">
        <v>285.8883774097857</v>
      </c>
      <c r="BC36" s="37">
        <v>1.9168320341141736</v>
      </c>
      <c r="BD36" s="33"/>
      <c r="BE36" s="111">
        <v>588</v>
      </c>
      <c r="BF36" s="34">
        <v>289.75978802058853</v>
      </c>
      <c r="BG36" s="37">
        <v>2.0292670836652476</v>
      </c>
      <c r="BH36" s="33"/>
      <c r="BI36" s="111">
        <v>628</v>
      </c>
      <c r="BJ36" s="34">
        <v>293.42898109734756</v>
      </c>
      <c r="BK36" s="37">
        <v>2.1402112281187917</v>
      </c>
      <c r="BL36" s="33"/>
      <c r="BM36" s="111">
        <v>668</v>
      </c>
      <c r="BN36" s="34">
        <v>296.9209472135036</v>
      </c>
      <c r="BO36" s="37">
        <v>2.2497570692433118</v>
      </c>
      <c r="BP36" s="33"/>
      <c r="BQ36" s="111">
        <v>708</v>
      </c>
      <c r="BR36" s="34">
        <v>300.25631270867143</v>
      </c>
      <c r="BS36" s="37">
        <v>2.357985394588351</v>
      </c>
      <c r="BT36" s="33"/>
      <c r="BU36" s="111">
        <v>748</v>
      </c>
      <c r="BV36" s="34">
        <v>303.4523002277753</v>
      </c>
      <c r="BW36" s="37">
        <v>2.4649673093218976</v>
      </c>
      <c r="BX36" s="33"/>
      <c r="BY36" s="111">
        <v>788</v>
      </c>
      <c r="BZ36" s="34">
        <v>306.52343872544407</v>
      </c>
      <c r="CA36" s="37">
        <v>2.570765887517721</v>
      </c>
      <c r="CB36" s="33"/>
      <c r="CC36" s="111">
        <v>828</v>
      </c>
      <c r="CD36" s="34">
        <v>309.48209747857976</v>
      </c>
      <c r="CE36" s="37">
        <v>2.6754374703606514</v>
      </c>
      <c r="CF36" s="33"/>
      <c r="CG36" s="111">
        <v>868</v>
      </c>
      <c r="CH36" s="34">
        <v>312.33889399233266</v>
      </c>
      <c r="CI36" s="37">
        <v>2.779032700363304</v>
      </c>
      <c r="CJ36" s="33"/>
      <c r="CK36" s="111">
        <v>908</v>
      </c>
      <c r="CL36" s="34">
        <v>315.103009929502</v>
      </c>
      <c r="CM36" s="37">
        <v>2.881597355109832</v>
      </c>
      <c r="CN36" s="33"/>
      <c r="CO36" s="111">
        <v>948</v>
      </c>
      <c r="CP36" s="34">
        <v>317.7824388803099</v>
      </c>
      <c r="CQ36" s="37">
        <v>2.9831730266160377</v>
      </c>
      <c r="CR36" s="33"/>
    </row>
    <row r="37" spans="1:96" ht="12.75">
      <c r="A37" s="111">
        <v>29</v>
      </c>
      <c r="B37" s="36">
        <v>148.88</v>
      </c>
      <c r="C37" s="37">
        <v>0.19478774852229985</v>
      </c>
      <c r="D37" s="33"/>
      <c r="E37" s="111">
        <v>69</v>
      </c>
      <c r="F37" s="34">
        <v>185.9701071744221</v>
      </c>
      <c r="G37" s="37">
        <v>0.37102737127147334</v>
      </c>
      <c r="H37" s="33"/>
      <c r="I37" s="111">
        <v>109</v>
      </c>
      <c r="J37" s="34">
        <v>206.70400227366176</v>
      </c>
      <c r="K37" s="37">
        <v>0.5273240904919275</v>
      </c>
      <c r="L37" s="33"/>
      <c r="M37" s="111">
        <v>149</v>
      </c>
      <c r="N37" s="34">
        <v>221.13204315399818</v>
      </c>
      <c r="O37" s="37">
        <v>0.6738055592252415</v>
      </c>
      <c r="P37" s="33"/>
      <c r="Q37" s="111">
        <v>189</v>
      </c>
      <c r="R37" s="34">
        <v>232.29920286854016</v>
      </c>
      <c r="S37" s="37">
        <v>0.813605891308015</v>
      </c>
      <c r="T37" s="33"/>
      <c r="U37" s="111">
        <v>229</v>
      </c>
      <c r="V37" s="34">
        <v>241.46854446695065</v>
      </c>
      <c r="W37" s="37">
        <v>0.948363690622829</v>
      </c>
      <c r="X37" s="33"/>
      <c r="Y37" s="111">
        <v>269</v>
      </c>
      <c r="Z37" s="43">
        <v>249.28703730512177</v>
      </c>
      <c r="AA37" s="44">
        <v>1.0790773676320362</v>
      </c>
      <c r="AB37" s="33"/>
      <c r="AC37" s="111">
        <v>309</v>
      </c>
      <c r="AD37" s="34">
        <v>256.1307463076341</v>
      </c>
      <c r="AE37" s="37">
        <v>1.206415100313125</v>
      </c>
      <c r="AF37" s="33"/>
      <c r="AG37" s="111">
        <v>349</v>
      </c>
      <c r="AH37" s="43">
        <v>262.237715520337</v>
      </c>
      <c r="AI37" s="44">
        <v>1.3308535704237188</v>
      </c>
      <c r="AJ37" s="33"/>
      <c r="AK37" s="111">
        <v>389</v>
      </c>
      <c r="AL37" s="34">
        <v>267.76820506438975</v>
      </c>
      <c r="AM37" s="37">
        <v>1.4527490293571557</v>
      </c>
      <c r="AN37" s="33"/>
      <c r="AO37" s="111">
        <v>429</v>
      </c>
      <c r="AP37" s="34">
        <v>272.8352758375858</v>
      </c>
      <c r="AQ37" s="37">
        <v>1.5723773206488754</v>
      </c>
      <c r="AR37" s="33"/>
      <c r="AS37" s="111">
        <v>469</v>
      </c>
      <c r="AT37" s="34">
        <v>277.521678293184</v>
      </c>
      <c r="AU37" s="37">
        <v>1.6899580706071233</v>
      </c>
      <c r="AV37" s="33"/>
      <c r="AW37" s="111">
        <v>509</v>
      </c>
      <c r="AX37" s="34">
        <v>281.88980372953654</v>
      </c>
      <c r="AY37" s="37">
        <v>1.805670135158091</v>
      </c>
      <c r="AZ37" s="33"/>
      <c r="BA37" s="111">
        <v>549</v>
      </c>
      <c r="BB37" s="34">
        <v>285.98785965604947</v>
      </c>
      <c r="BC37" s="37">
        <v>1.9196619068385237</v>
      </c>
      <c r="BD37" s="33"/>
      <c r="BE37" s="111">
        <v>589</v>
      </c>
      <c r="BF37" s="34">
        <v>289.8538679024745</v>
      </c>
      <c r="BG37" s="37">
        <v>2.0320584446993735</v>
      </c>
      <c r="BH37" s="33"/>
      <c r="BI37" s="111">
        <v>629</v>
      </c>
      <c r="BJ37" s="34">
        <v>293.5183462671124</v>
      </c>
      <c r="BK37" s="37">
        <v>2.1429665572849306</v>
      </c>
      <c r="BL37" s="33"/>
      <c r="BM37" s="111">
        <v>669</v>
      </c>
      <c r="BN37" s="34">
        <v>297.00616188535025</v>
      </c>
      <c r="BO37" s="37">
        <v>2.2524785201535518</v>
      </c>
      <c r="BP37" s="33"/>
      <c r="BQ37" s="111">
        <v>709</v>
      </c>
      <c r="BR37" s="34">
        <v>300.3378455346946</v>
      </c>
      <c r="BS37" s="37">
        <v>2.360674855137753</v>
      </c>
      <c r="BT37" s="33"/>
      <c r="BU37" s="111">
        <v>749</v>
      </c>
      <c r="BV37" s="34">
        <v>303.5305447254167</v>
      </c>
      <c r="BW37" s="37">
        <v>2.4676264481967345</v>
      </c>
      <c r="BX37" s="33"/>
      <c r="BY37" s="111">
        <v>789</v>
      </c>
      <c r="BZ37" s="34">
        <v>306.59872852359666</v>
      </c>
      <c r="CA37" s="37">
        <v>2.573396190517067</v>
      </c>
      <c r="CB37" s="33"/>
      <c r="CC37" s="111">
        <v>829</v>
      </c>
      <c r="CD37" s="34">
        <v>309.5547178832783</v>
      </c>
      <c r="CE37" s="37">
        <v>2.67804026916038</v>
      </c>
      <c r="CF37" s="33"/>
      <c r="CG37" s="111">
        <v>869</v>
      </c>
      <c r="CH37" s="34">
        <v>312.40909088907</v>
      </c>
      <c r="CI37" s="37">
        <v>2.7816091955805597</v>
      </c>
      <c r="CJ37" s="33"/>
      <c r="CK37" s="111">
        <v>909</v>
      </c>
      <c r="CL37" s="34">
        <v>315.17099672576137</v>
      </c>
      <c r="CM37" s="37">
        <v>2.88414863500573</v>
      </c>
      <c r="CN37" s="33"/>
      <c r="CO37" s="111">
        <v>949</v>
      </c>
      <c r="CP37" s="34">
        <v>317.8484019841984</v>
      </c>
      <c r="CQ37" s="37">
        <v>2.9857000824159527</v>
      </c>
      <c r="CR37" s="33"/>
    </row>
    <row r="38" spans="1:96" ht="12.75">
      <c r="A38" s="111">
        <v>30</v>
      </c>
      <c r="B38" s="36">
        <v>148.8786010509433</v>
      </c>
      <c r="C38" s="37">
        <v>0.2015064608897997</v>
      </c>
      <c r="D38" s="33"/>
      <c r="E38" s="111">
        <v>70</v>
      </c>
      <c r="F38" s="34">
        <v>186.61739857238385</v>
      </c>
      <c r="G38" s="37">
        <v>0.3750990022125343</v>
      </c>
      <c r="H38" s="33"/>
      <c r="I38" s="111">
        <v>110</v>
      </c>
      <c r="J38" s="34">
        <v>207.12214202708617</v>
      </c>
      <c r="K38" s="37">
        <v>0.5310875936461437</v>
      </c>
      <c r="L38" s="33"/>
      <c r="M38" s="111">
        <v>150</v>
      </c>
      <c r="N38" s="34">
        <v>221.44365628142037</v>
      </c>
      <c r="O38" s="37">
        <v>0.6773732086927493</v>
      </c>
      <c r="P38" s="33"/>
      <c r="Q38" s="111">
        <v>190</v>
      </c>
      <c r="R38" s="34">
        <v>232.54926144990856</v>
      </c>
      <c r="S38" s="37">
        <v>0.8170311907910586</v>
      </c>
      <c r="T38" s="33"/>
      <c r="U38" s="111">
        <v>230</v>
      </c>
      <c r="V38" s="34">
        <v>241.67850555181562</v>
      </c>
      <c r="W38" s="37">
        <v>0.9516775166862667</v>
      </c>
      <c r="X38" s="33"/>
      <c r="Y38" s="111">
        <v>270</v>
      </c>
      <c r="Z38" s="43">
        <v>249.4688037244931</v>
      </c>
      <c r="AA38" s="44">
        <v>1.0822996541811336</v>
      </c>
      <c r="AB38" s="33"/>
      <c r="AC38" s="111">
        <v>310</v>
      </c>
      <c r="AD38" s="34">
        <v>256.29160588090286</v>
      </c>
      <c r="AE38" s="37">
        <v>1.209559708108642</v>
      </c>
      <c r="AF38" s="33"/>
      <c r="AG38" s="111">
        <v>350</v>
      </c>
      <c r="AH38" s="43">
        <v>262.3824538028608</v>
      </c>
      <c r="AI38" s="44">
        <v>1.3339306608625972</v>
      </c>
      <c r="AJ38" s="33"/>
      <c r="AK38" s="111">
        <v>390</v>
      </c>
      <c r="AL38" s="34">
        <v>267.9001332388365</v>
      </c>
      <c r="AM38" s="37">
        <v>1.4557663532489171</v>
      </c>
      <c r="AN38" s="33"/>
      <c r="AO38" s="111">
        <v>430</v>
      </c>
      <c r="AP38" s="34">
        <v>272.95677995794495</v>
      </c>
      <c r="AQ38" s="37">
        <v>1.5753409754696368</v>
      </c>
      <c r="AR38" s="33"/>
      <c r="AS38" s="111">
        <v>470</v>
      </c>
      <c r="AT38" s="34">
        <v>277.63453455832007</v>
      </c>
      <c r="AU38" s="37">
        <v>1.6928729732693666</v>
      </c>
      <c r="AV38" s="33"/>
      <c r="AW38" s="111">
        <v>510</v>
      </c>
      <c r="AX38" s="34">
        <v>281.9953699984181</v>
      </c>
      <c r="AY38" s="37">
        <v>1.8085403317184283</v>
      </c>
      <c r="AZ38" s="33"/>
      <c r="BA38" s="111">
        <v>550</v>
      </c>
      <c r="BB38" s="34">
        <v>286.08719725756316</v>
      </c>
      <c r="BC38" s="37">
        <v>1.922490783482482</v>
      </c>
      <c r="BD38" s="33"/>
      <c r="BE38" s="111">
        <v>590</v>
      </c>
      <c r="BF38" s="34">
        <v>289.94782211868215</v>
      </c>
      <c r="BG38" s="37">
        <v>2.0348488762178034</v>
      </c>
      <c r="BH38" s="33"/>
      <c r="BI38" s="111">
        <v>630</v>
      </c>
      <c r="BJ38" s="34">
        <v>293.60760124593367</v>
      </c>
      <c r="BK38" s="37">
        <v>2.1457210144647956</v>
      </c>
      <c r="BL38" s="33"/>
      <c r="BM38" s="111">
        <v>670</v>
      </c>
      <c r="BN38" s="34">
        <v>297.09127914913694</v>
      </c>
      <c r="BO38" s="37">
        <v>2.2551991492946737</v>
      </c>
      <c r="BP38" s="33"/>
      <c r="BQ38" s="111">
        <v>710</v>
      </c>
      <c r="BR38" s="34">
        <v>300.4192916336616</v>
      </c>
      <c r="BS38" s="37">
        <v>2.363363538137194</v>
      </c>
      <c r="BT38" s="33"/>
      <c r="BU38" s="111">
        <v>750</v>
      </c>
      <c r="BV38" s="34">
        <v>303.60871151189735</v>
      </c>
      <c r="BW38" s="37">
        <v>2.470284848762023</v>
      </c>
      <c r="BX38" s="33"/>
      <c r="BY38" s="111">
        <v>790</v>
      </c>
      <c r="BZ38" s="34">
        <v>306.6739482903207</v>
      </c>
      <c r="CA38" s="37">
        <v>2.5760257902706702</v>
      </c>
      <c r="CB38" s="33"/>
      <c r="CC38" s="111">
        <v>830</v>
      </c>
      <c r="CD38" s="34">
        <v>309.62727485166886</v>
      </c>
      <c r="CE38" s="37">
        <v>2.6806423962411667</v>
      </c>
      <c r="CF38" s="33"/>
      <c r="CG38" s="111">
        <v>870</v>
      </c>
      <c r="CH38" s="34">
        <v>312.4792300550336</v>
      </c>
      <c r="CI38" s="37">
        <v>2.7841850475846868</v>
      </c>
      <c r="CJ38" s="33"/>
      <c r="CK38" s="111">
        <v>910</v>
      </c>
      <c r="CL38" s="34">
        <v>315.23893076027696</v>
      </c>
      <c r="CM38" s="37">
        <v>2.886699297594079</v>
      </c>
      <c r="CN38" s="33"/>
      <c r="CO38" s="111">
        <v>950</v>
      </c>
      <c r="CP38" s="34">
        <v>317.9143166803856</v>
      </c>
      <c r="CQ38" s="37">
        <v>2.988226544560056</v>
      </c>
      <c r="CR38" s="33"/>
    </row>
    <row r="39" spans="1:96" ht="12.75">
      <c r="A39" s="111">
        <v>31</v>
      </c>
      <c r="B39" s="36">
        <v>150.32810616673444</v>
      </c>
      <c r="C39" s="37">
        <v>0.20621559594196415</v>
      </c>
      <c r="D39" s="33"/>
      <c r="E39" s="111">
        <v>71</v>
      </c>
      <c r="F39" s="34">
        <v>187.25579191949316</v>
      </c>
      <c r="G39" s="37">
        <v>0.379160501644323</v>
      </c>
      <c r="H39" s="33"/>
      <c r="I39" s="111">
        <v>111</v>
      </c>
      <c r="J39" s="34">
        <v>207.5366786564125</v>
      </c>
      <c r="K39" s="37">
        <v>0.5348452173303117</v>
      </c>
      <c r="L39" s="33"/>
      <c r="M39" s="111">
        <v>151</v>
      </c>
      <c r="N39" s="34">
        <v>221.75333176578343</v>
      </c>
      <c r="O39" s="37">
        <v>0.6809367814120902</v>
      </c>
      <c r="P39" s="33"/>
      <c r="Q39" s="111">
        <v>191</v>
      </c>
      <c r="R39" s="34">
        <v>232.79811236912082</v>
      </c>
      <c r="S39" s="37">
        <v>0.8204533879430842</v>
      </c>
      <c r="T39" s="33"/>
      <c r="U39" s="111">
        <v>231</v>
      </c>
      <c r="V39" s="34">
        <v>241.88764250790808</v>
      </c>
      <c r="W39" s="37">
        <v>0.9549888436010032</v>
      </c>
      <c r="X39" s="33"/>
      <c r="Y39" s="111">
        <v>271</v>
      </c>
      <c r="Z39" s="43">
        <v>249.6499721150714</v>
      </c>
      <c r="AA39" s="44">
        <v>1.0855198488669877</v>
      </c>
      <c r="AB39" s="33"/>
      <c r="AC39" s="111">
        <v>311</v>
      </c>
      <c r="AD39" s="34">
        <v>256.4520117993659</v>
      </c>
      <c r="AE39" s="37">
        <v>1.2127025162247878</v>
      </c>
      <c r="AF39" s="33"/>
      <c r="AG39" s="111">
        <v>351</v>
      </c>
      <c r="AH39" s="43">
        <v>262.52683619821784</v>
      </c>
      <c r="AI39" s="44">
        <v>1.337006170809073</v>
      </c>
      <c r="AJ39" s="33"/>
      <c r="AK39" s="111">
        <v>391</v>
      </c>
      <c r="AL39" s="34">
        <v>268.03177478512197</v>
      </c>
      <c r="AM39" s="37">
        <v>1.458782266816911</v>
      </c>
      <c r="AN39" s="33"/>
      <c r="AO39" s="111">
        <v>431</v>
      </c>
      <c r="AP39" s="34">
        <v>273.07804829616293</v>
      </c>
      <c r="AQ39" s="37">
        <v>1.5783033557225554</v>
      </c>
      <c r="AR39" s="33"/>
      <c r="AS39" s="111">
        <v>471</v>
      </c>
      <c r="AT39" s="34">
        <v>277.74719346673976</v>
      </c>
      <c r="AU39" s="37">
        <v>1.6957867120857237</v>
      </c>
      <c r="AV39" s="33"/>
      <c r="AW39" s="111">
        <v>511</v>
      </c>
      <c r="AX39" s="34">
        <v>282.1007686545207</v>
      </c>
      <c r="AY39" s="37">
        <v>1.8114094564052905</v>
      </c>
      <c r="AZ39" s="33"/>
      <c r="BA39" s="111">
        <v>551</v>
      </c>
      <c r="BB39" s="34">
        <v>286.1863907398304</v>
      </c>
      <c r="BC39" s="37">
        <v>1.9253186658372912</v>
      </c>
      <c r="BD39" s="33"/>
      <c r="BE39" s="111">
        <v>591</v>
      </c>
      <c r="BF39" s="34">
        <v>290.04165109483625</v>
      </c>
      <c r="BG39" s="37">
        <v>2.0376383797606987</v>
      </c>
      <c r="BH39" s="33"/>
      <c r="BI39" s="111">
        <v>631</v>
      </c>
      <c r="BJ39" s="34">
        <v>293.6967463833467</v>
      </c>
      <c r="BK39" s="37">
        <v>2.148474600996735</v>
      </c>
      <c r="BL39" s="33"/>
      <c r="BM39" s="111">
        <v>671</v>
      </c>
      <c r="BN39" s="34">
        <v>297.17629929541744</v>
      </c>
      <c r="BO39" s="37">
        <v>2.2579189578404817</v>
      </c>
      <c r="BP39" s="33"/>
      <c r="BQ39" s="111">
        <v>711</v>
      </c>
      <c r="BR39" s="34">
        <v>300.50065124970206</v>
      </c>
      <c r="BS39" s="37">
        <v>2.366051444624631</v>
      </c>
      <c r="BT39" s="33"/>
      <c r="BU39" s="111">
        <v>751</v>
      </c>
      <c r="BV39" s="34">
        <v>303.68680079430914</v>
      </c>
      <c r="BW39" s="37">
        <v>2.472942511942301</v>
      </c>
      <c r="BX39" s="33"/>
      <c r="BY39" s="111">
        <v>791</v>
      </c>
      <c r="BZ39" s="34">
        <v>306.7490982027986</v>
      </c>
      <c r="CA39" s="37">
        <v>2.5786546876074348</v>
      </c>
      <c r="CB39" s="33"/>
      <c r="CC39" s="111">
        <v>831</v>
      </c>
      <c r="CD39" s="34">
        <v>309.6997685365181</v>
      </c>
      <c r="CE39" s="37">
        <v>2.6832438523505484</v>
      </c>
      <c r="CF39" s="33"/>
      <c r="CG39" s="111">
        <v>871</v>
      </c>
      <c r="CH39" s="34">
        <v>312.5493116228617</v>
      </c>
      <c r="CI39" s="37">
        <v>2.786760257053434</v>
      </c>
      <c r="CJ39" s="33"/>
      <c r="CK39" s="111">
        <v>911</v>
      </c>
      <c r="CL39" s="34">
        <v>315.30681214894514</v>
      </c>
      <c r="CM39" s="37">
        <v>2.8892493434923328</v>
      </c>
      <c r="CN39" s="33"/>
      <c r="CO39" s="111">
        <v>951</v>
      </c>
      <c r="CP39" s="34">
        <v>317.9801830707288</v>
      </c>
      <c r="CQ39" s="37">
        <v>2.990752413613359</v>
      </c>
      <c r="CR39" s="33"/>
    </row>
    <row r="40" spans="1:96" ht="12.75">
      <c r="A40" s="111">
        <v>32</v>
      </c>
      <c r="B40" s="36">
        <v>151.73222241845684</v>
      </c>
      <c r="C40" s="37">
        <v>0.21089785340221506</v>
      </c>
      <c r="D40" s="33"/>
      <c r="E40" s="111">
        <v>72</v>
      </c>
      <c r="F40" s="34">
        <v>187.88553612462394</v>
      </c>
      <c r="G40" s="37">
        <v>0.38321204220979843</v>
      </c>
      <c r="H40" s="33"/>
      <c r="I40" s="111">
        <v>112</v>
      </c>
      <c r="J40" s="34">
        <v>207.94767679298093</v>
      </c>
      <c r="K40" s="37">
        <v>0.5385970246327871</v>
      </c>
      <c r="L40" s="33"/>
      <c r="M40" s="111">
        <v>152</v>
      </c>
      <c r="N40" s="34">
        <v>222.0610951868142</v>
      </c>
      <c r="O40" s="37">
        <v>0.684496308874485</v>
      </c>
      <c r="P40" s="33"/>
      <c r="Q40" s="111">
        <v>192</v>
      </c>
      <c r="R40" s="34">
        <v>233.04576823892316</v>
      </c>
      <c r="S40" s="37">
        <v>0.823872501315526</v>
      </c>
      <c r="T40" s="33"/>
      <c r="U40" s="111">
        <v>232</v>
      </c>
      <c r="V40" s="34">
        <v>242.09596245516443</v>
      </c>
      <c r="W40" s="37">
        <v>0.9582976834773352</v>
      </c>
      <c r="X40" s="33"/>
      <c r="Y40" s="111">
        <v>272</v>
      </c>
      <c r="Z40" s="43">
        <v>249.8305468822403</v>
      </c>
      <c r="AA40" s="44">
        <v>1.0887379601670946</v>
      </c>
      <c r="AB40" s="33"/>
      <c r="AC40" s="111">
        <v>312</v>
      </c>
      <c r="AD40" s="34">
        <v>256.6119669757422</v>
      </c>
      <c r="AE40" s="37">
        <v>1.2158435309039726</v>
      </c>
      <c r="AF40" s="33"/>
      <c r="AG40" s="111">
        <v>352</v>
      </c>
      <c r="AH40" s="43">
        <v>262.6708647313746</v>
      </c>
      <c r="AI40" s="44">
        <v>1.34008010503936</v>
      </c>
      <c r="AJ40" s="33"/>
      <c r="AK40" s="111">
        <v>392</v>
      </c>
      <c r="AL40" s="34">
        <v>268.16313116750496</v>
      </c>
      <c r="AM40" s="37">
        <v>1.46179677382698</v>
      </c>
      <c r="AN40" s="33"/>
      <c r="AO40" s="111">
        <v>432</v>
      </c>
      <c r="AP40" s="34">
        <v>273.1990819450902</v>
      </c>
      <c r="AQ40" s="37">
        <v>1.5812644644495069</v>
      </c>
      <c r="AR40" s="33"/>
      <c r="AS40" s="111">
        <v>472</v>
      </c>
      <c r="AT40" s="34">
        <v>277.85965585558785</v>
      </c>
      <c r="AU40" s="37">
        <v>1.6986992895626158</v>
      </c>
      <c r="AV40" s="33"/>
      <c r="AW40" s="111">
        <v>512</v>
      </c>
      <c r="AX40" s="34">
        <v>282.20600035322235</v>
      </c>
      <c r="AY40" s="37">
        <v>1.8142775113185283</v>
      </c>
      <c r="AZ40" s="33"/>
      <c r="BA40" s="111">
        <v>552</v>
      </c>
      <c r="BB40" s="34">
        <v>286.2854406254962</v>
      </c>
      <c r="BC40" s="37">
        <v>1.9281455556871918</v>
      </c>
      <c r="BD40" s="33"/>
      <c r="BE40" s="111">
        <v>592</v>
      </c>
      <c r="BF40" s="34">
        <v>290.13535525440307</v>
      </c>
      <c r="BG40" s="37">
        <v>2.040426956862631</v>
      </c>
      <c r="BH40" s="33"/>
      <c r="BI40" s="111">
        <v>632</v>
      </c>
      <c r="BJ40" s="34">
        <v>293.7857820272264</v>
      </c>
      <c r="BK40" s="37">
        <v>2.1512273182145685</v>
      </c>
      <c r="BL40" s="33"/>
      <c r="BM40" s="111">
        <v>672</v>
      </c>
      <c r="BN40" s="34">
        <v>297.2612226134472</v>
      </c>
      <c r="BO40" s="37">
        <v>2.260637946961067</v>
      </c>
      <c r="BP40" s="33"/>
      <c r="BQ40" s="111">
        <v>712</v>
      </c>
      <c r="BR40" s="34">
        <v>300.5819246259165</v>
      </c>
      <c r="BS40" s="37">
        <v>2.368738575634932</v>
      </c>
      <c r="BT40" s="33"/>
      <c r="BU40" s="111">
        <v>752</v>
      </c>
      <c r="BV40" s="34">
        <v>303.76481277891725</v>
      </c>
      <c r="BW40" s="37">
        <v>2.4755994386595144</v>
      </c>
      <c r="BX40" s="33"/>
      <c r="BY40" s="111">
        <v>792</v>
      </c>
      <c r="BZ40" s="34">
        <v>306.82417843754166</v>
      </c>
      <c r="CA40" s="37">
        <v>2.581282883354066</v>
      </c>
      <c r="CB40" s="33"/>
      <c r="CC40" s="111">
        <v>832</v>
      </c>
      <c r="CD40" s="34">
        <v>309.7721990900414</v>
      </c>
      <c r="CE40" s="37">
        <v>2.6858446382341845</v>
      </c>
      <c r="CF40" s="33"/>
      <c r="CG40" s="111">
        <v>872</v>
      </c>
      <c r="CH40" s="34">
        <v>312.61933572473583</v>
      </c>
      <c r="CI40" s="37">
        <v>2.7893348246629373</v>
      </c>
      <c r="CJ40" s="33"/>
      <c r="CK40" s="111">
        <v>912</v>
      </c>
      <c r="CL40" s="34">
        <v>315.3746410072805</v>
      </c>
      <c r="CM40" s="37">
        <v>2.8917987733165464</v>
      </c>
      <c r="CN40" s="33"/>
      <c r="CO40" s="111">
        <v>952</v>
      </c>
      <c r="CP40" s="34">
        <v>318.0460012567643</v>
      </c>
      <c r="CQ40" s="37">
        <v>2.9932776901396507</v>
      </c>
      <c r="CR40" s="33"/>
    </row>
    <row r="41" spans="1:96" ht="12.75">
      <c r="A41" s="111">
        <v>33</v>
      </c>
      <c r="B41" s="36">
        <v>153.09374364969267</v>
      </c>
      <c r="C41" s="37">
        <v>0.21555420367477732</v>
      </c>
      <c r="D41" s="33"/>
      <c r="E41" s="111">
        <v>73</v>
      </c>
      <c r="F41" s="34">
        <v>188.50686979630524</v>
      </c>
      <c r="G41" s="37">
        <v>0.387253791221941</v>
      </c>
      <c r="H41" s="33"/>
      <c r="I41" s="111">
        <v>113</v>
      </c>
      <c r="J41" s="34">
        <v>208.3551993445832</v>
      </c>
      <c r="K41" s="37">
        <v>0.5423430773768102</v>
      </c>
      <c r="L41" s="33"/>
      <c r="M41" s="111">
        <v>153</v>
      </c>
      <c r="N41" s="34">
        <v>222.36697162102456</v>
      </c>
      <c r="O41" s="37">
        <v>0.6880518221058239</v>
      </c>
      <c r="P41" s="33"/>
      <c r="Q41" s="111">
        <v>193</v>
      </c>
      <c r="R41" s="34">
        <v>233.29224147549738</v>
      </c>
      <c r="S41" s="37">
        <v>0.8272885492433778</v>
      </c>
      <c r="T41" s="33"/>
      <c r="U41" s="111">
        <v>233</v>
      </c>
      <c r="V41" s="34">
        <v>242.30347242165024</v>
      </c>
      <c r="W41" s="37">
        <v>0.9616040483090537</v>
      </c>
      <c r="X41" s="33"/>
      <c r="Y41" s="111">
        <v>273</v>
      </c>
      <c r="Z41" s="43">
        <v>250.0105323828835</v>
      </c>
      <c r="AA41" s="44">
        <v>1.0919539964896712</v>
      </c>
      <c r="AB41" s="33"/>
      <c r="AC41" s="111">
        <v>313</v>
      </c>
      <c r="AD41" s="34">
        <v>256.7714742947885</v>
      </c>
      <c r="AE41" s="37">
        <v>1.218982758344324</v>
      </c>
      <c r="AF41" s="33"/>
      <c r="AG41" s="111">
        <v>353</v>
      </c>
      <c r="AH41" s="43">
        <v>262.81454141006395</v>
      </c>
      <c r="AI41" s="44">
        <v>1.3431524682997718</v>
      </c>
      <c r="AJ41" s="33"/>
      <c r="AK41" s="111">
        <v>393</v>
      </c>
      <c r="AL41" s="34">
        <v>268.29420383905233</v>
      </c>
      <c r="AM41" s="37">
        <v>1.464809878023894</v>
      </c>
      <c r="AN41" s="33"/>
      <c r="AO41" s="111">
        <v>433</v>
      </c>
      <c r="AP41" s="34">
        <v>273.31988198999653</v>
      </c>
      <c r="AQ41" s="37">
        <v>1.5842243046769928</v>
      </c>
      <c r="AR41" s="33"/>
      <c r="AS41" s="111">
        <v>473</v>
      </c>
      <c r="AT41" s="34">
        <v>277.97192255669427</v>
      </c>
      <c r="AU41" s="37">
        <v>1.70161070819492</v>
      </c>
      <c r="AV41" s="33"/>
      <c r="AW41" s="111">
        <v>513</v>
      </c>
      <c r="AX41" s="34">
        <v>282.31106574606486</v>
      </c>
      <c r="AY41" s="37">
        <v>1.8171444985491176</v>
      </c>
      <c r="AZ41" s="33"/>
      <c r="BA41" s="111">
        <v>553</v>
      </c>
      <c r="BB41" s="34">
        <v>286.38434743436767</v>
      </c>
      <c r="BC41" s="37">
        <v>1.9309714548094643</v>
      </c>
      <c r="BD41" s="33"/>
      <c r="BE41" s="111">
        <v>593</v>
      </c>
      <c r="BF41" s="34">
        <v>290.2289350187048</v>
      </c>
      <c r="BG41" s="37">
        <v>2.0432146090526158</v>
      </c>
      <c r="BH41" s="33"/>
      <c r="BI41" s="111">
        <v>633</v>
      </c>
      <c r="BJ41" s="34">
        <v>293.8747085237975</v>
      </c>
      <c r="BK41" s="37">
        <v>2.1539791674476154</v>
      </c>
      <c r="BL41" s="33"/>
      <c r="BM41" s="111">
        <v>673</v>
      </c>
      <c r="BN41" s="34">
        <v>297.3460493911915</v>
      </c>
      <c r="BO41" s="37">
        <v>2.2633561178228208</v>
      </c>
      <c r="BP41" s="33"/>
      <c r="BQ41" s="111">
        <v>713</v>
      </c>
      <c r="BR41" s="34">
        <v>300.6631120043816</v>
      </c>
      <c r="BS41" s="37">
        <v>2.371424932199895</v>
      </c>
      <c r="BT41" s="33"/>
      <c r="BU41" s="111">
        <v>753</v>
      </c>
      <c r="BV41" s="34">
        <v>303.84274767116415</v>
      </c>
      <c r="BW41" s="37">
        <v>2.4782556298330323</v>
      </c>
      <c r="BX41" s="33"/>
      <c r="BY41" s="111">
        <v>793</v>
      </c>
      <c r="BZ41" s="34">
        <v>306.8991891703928</v>
      </c>
      <c r="CA41" s="37">
        <v>2.5839103783350836</v>
      </c>
      <c r="CB41" s="33"/>
      <c r="CC41" s="111">
        <v>833</v>
      </c>
      <c r="CD41" s="34">
        <v>309.8445666639057</v>
      </c>
      <c r="CE41" s="37">
        <v>2.6884447546358654</v>
      </c>
      <c r="CF41" s="33"/>
      <c r="CG41" s="111">
        <v>873</v>
      </c>
      <c r="CH41" s="34">
        <v>312.68930249238326</v>
      </c>
      <c r="CI41" s="37">
        <v>2.79190875108772</v>
      </c>
      <c r="CJ41" s="33"/>
      <c r="CK41" s="111">
        <v>913</v>
      </c>
      <c r="CL41" s="34">
        <v>315.4424174504182</v>
      </c>
      <c r="CM41" s="37">
        <v>2.8943475876813776</v>
      </c>
      <c r="CN41" s="33"/>
      <c r="CO41" s="111">
        <v>953</v>
      </c>
      <c r="CP41" s="34">
        <v>318.1117713397086</v>
      </c>
      <c r="CQ41" s="37">
        <v>2.9958023747015012</v>
      </c>
      <c r="CR41" s="33"/>
    </row>
    <row r="42" spans="1:96" ht="12.75">
      <c r="A42" s="111">
        <v>34</v>
      </c>
      <c r="B42" s="36">
        <v>154.41521343116617</v>
      </c>
      <c r="C42" s="37">
        <v>0.22018555843369808</v>
      </c>
      <c r="D42" s="33"/>
      <c r="E42" s="111">
        <v>74</v>
      </c>
      <c r="F42" s="34">
        <v>189.12002180332897</v>
      </c>
      <c r="G42" s="37">
        <v>0.39128591089606896</v>
      </c>
      <c r="H42" s="33"/>
      <c r="I42" s="111">
        <v>114</v>
      </c>
      <c r="J42" s="34">
        <v>208.7593075562064</v>
      </c>
      <c r="K42" s="37">
        <v>0.5460834361567645</v>
      </c>
      <c r="L42" s="33"/>
      <c r="M42" s="111">
        <v>154</v>
      </c>
      <c r="N42" s="34">
        <v>222.67098565482456</v>
      </c>
      <c r="O42" s="37">
        <v>0.6916033516765605</v>
      </c>
      <c r="P42" s="33"/>
      <c r="Q42" s="111">
        <v>194</v>
      </c>
      <c r="R42" s="34">
        <v>233.53754430252482</v>
      </c>
      <c r="S42" s="37">
        <v>0.8307015498488421</v>
      </c>
      <c r="T42" s="33"/>
      <c r="U42" s="111">
        <v>234</v>
      </c>
      <c r="V42" s="34">
        <v>242.51017934513436</v>
      </c>
      <c r="W42" s="37">
        <v>0.9649079499750693</v>
      </c>
      <c r="X42" s="33"/>
      <c r="Y42" s="111">
        <v>274</v>
      </c>
      <c r="Z42" s="43">
        <v>250.18993292609426</v>
      </c>
      <c r="AA42" s="44">
        <v>1.095167966174479</v>
      </c>
      <c r="AB42" s="33"/>
      <c r="AC42" s="111">
        <v>314</v>
      </c>
      <c r="AD42" s="34">
        <v>256.93053661365616</v>
      </c>
      <c r="AE42" s="37">
        <v>1.2221202047001467</v>
      </c>
      <c r="AF42" s="33"/>
      <c r="AG42" s="111">
        <v>354</v>
      </c>
      <c r="AH42" s="43">
        <v>262.95786822498</v>
      </c>
      <c r="AI42" s="44">
        <v>1.3462232653069983</v>
      </c>
      <c r="AJ42" s="33"/>
      <c r="AK42" s="111">
        <v>394</v>
      </c>
      <c r="AL42" s="34">
        <v>268.4249942417527</v>
      </c>
      <c r="AM42" s="37">
        <v>1.4678215831315253</v>
      </c>
      <c r="AN42" s="33"/>
      <c r="AO42" s="111">
        <v>434</v>
      </c>
      <c r="AP42" s="34">
        <v>273.4404495086412</v>
      </c>
      <c r="AQ42" s="37">
        <v>1.5871828794162541</v>
      </c>
      <c r="AR42" s="33"/>
      <c r="AS42" s="111">
        <v>474</v>
      </c>
      <c r="AT42" s="34">
        <v>278.08399439661855</v>
      </c>
      <c r="AU42" s="37">
        <v>1.7045209704660504</v>
      </c>
      <c r="AV42" s="33"/>
      <c r="AW42" s="111">
        <v>514</v>
      </c>
      <c r="AX42" s="34">
        <v>282.41596548078337</v>
      </c>
      <c r="AY42" s="37">
        <v>1.8200104201792178</v>
      </c>
      <c r="AZ42" s="33"/>
      <c r="BA42" s="111">
        <v>554</v>
      </c>
      <c r="BB42" s="34">
        <v>286.4831116834346</v>
      </c>
      <c r="BC42" s="37">
        <v>1.933796364974467</v>
      </c>
      <c r="BD42" s="33"/>
      <c r="BE42" s="111">
        <v>594</v>
      </c>
      <c r="BF42" s="34">
        <v>290.32239080693387</v>
      </c>
      <c r="BG42" s="37">
        <v>2.046001337854143</v>
      </c>
      <c r="BH42" s="33"/>
      <c r="BI42" s="111">
        <v>634</v>
      </c>
      <c r="BJ42" s="34">
        <v>293.96352621764527</v>
      </c>
      <c r="BK42" s="37">
        <v>2.156730150020713</v>
      </c>
      <c r="BL42" s="33"/>
      <c r="BM42" s="111">
        <v>674</v>
      </c>
      <c r="BN42" s="34">
        <v>297.43077991533295</v>
      </c>
      <c r="BO42" s="37">
        <v>2.266073471588454</v>
      </c>
      <c r="BP42" s="33"/>
      <c r="BQ42" s="111">
        <v>714</v>
      </c>
      <c r="BR42" s="34">
        <v>300.74421362615647</v>
      </c>
      <c r="BS42" s="37">
        <v>2.374110515348255</v>
      </c>
      <c r="BT42" s="33"/>
      <c r="BU42" s="111">
        <v>754</v>
      </c>
      <c r="BV42" s="34">
        <v>303.92060567567484</v>
      </c>
      <c r="BW42" s="37">
        <v>2.480911086379651</v>
      </c>
      <c r="BX42" s="33"/>
      <c r="BY42" s="111">
        <v>794</v>
      </c>
      <c r="BZ42" s="34">
        <v>306.9741305765301</v>
      </c>
      <c r="CA42" s="37">
        <v>2.5865371733728293</v>
      </c>
      <c r="CB42" s="33"/>
      <c r="CC42" s="111">
        <v>834</v>
      </c>
      <c r="CD42" s="34">
        <v>309.91687140923193</v>
      </c>
      <c r="CE42" s="37">
        <v>2.691044202297521</v>
      </c>
      <c r="CF42" s="33"/>
      <c r="CG42" s="111">
        <v>874</v>
      </c>
      <c r="CH42" s="34">
        <v>312.75921205707874</v>
      </c>
      <c r="CI42" s="37">
        <v>2.7944820370007024</v>
      </c>
      <c r="CJ42" s="33"/>
      <c r="CK42" s="111">
        <v>914</v>
      </c>
      <c r="CL42" s="34">
        <v>315.5101415931151</v>
      </c>
      <c r="CM42" s="37">
        <v>2.896895787200093</v>
      </c>
      <c r="CN42" s="33"/>
      <c r="CO42" s="111">
        <v>954</v>
      </c>
      <c r="CP42" s="34">
        <v>318.1774934204595</v>
      </c>
      <c r="CQ42" s="37">
        <v>2.9983264678602684</v>
      </c>
      <c r="CR42" s="33"/>
    </row>
    <row r="43" spans="1:96" ht="12.75">
      <c r="A43" s="111">
        <v>35</v>
      </c>
      <c r="B43" s="36">
        <v>155.69895408869246</v>
      </c>
      <c r="C43" s="37">
        <v>0.22479277529419098</v>
      </c>
      <c r="D43" s="33"/>
      <c r="E43" s="111">
        <v>75</v>
      </c>
      <c r="F43" s="34">
        <v>189.72521179772897</v>
      </c>
      <c r="G43" s="37">
        <v>0.39530855856921887</v>
      </c>
      <c r="H43" s="33"/>
      <c r="I43" s="111">
        <v>115</v>
      </c>
      <c r="J43" s="34">
        <v>209.1600610681242</v>
      </c>
      <c r="K43" s="37">
        <v>0.5498181603730937</v>
      </c>
      <c r="L43" s="33"/>
      <c r="M43" s="111">
        <v>155</v>
      </c>
      <c r="N43" s="34">
        <v>222.97316139721147</v>
      </c>
      <c r="O43" s="37">
        <v>0.6951509277113315</v>
      </c>
      <c r="P43" s="33"/>
      <c r="Q43" s="111">
        <v>195</v>
      </c>
      <c r="R43" s="34">
        <v>233.7816887551451</v>
      </c>
      <c r="S43" s="37">
        <v>0.8341115210449023</v>
      </c>
      <c r="T43" s="33"/>
      <c r="U43" s="111">
        <v>235</v>
      </c>
      <c r="V43" s="34">
        <v>242.7160900746287</v>
      </c>
      <c r="W43" s="37">
        <v>0.9682094002410132</v>
      </c>
      <c r="X43" s="33"/>
      <c r="Y43" s="111">
        <v>275</v>
      </c>
      <c r="Z43" s="43">
        <v>250.36875277387185</v>
      </c>
      <c r="AA43" s="44">
        <v>1.0983798774936369</v>
      </c>
      <c r="AB43" s="33"/>
      <c r="AC43" s="111">
        <v>315</v>
      </c>
      <c r="AD43" s="34">
        <v>257.0891567622423</v>
      </c>
      <c r="AE43" s="37">
        <v>1.2252558760823742</v>
      </c>
      <c r="AF43" s="33"/>
      <c r="AG43" s="111">
        <v>355</v>
      </c>
      <c r="AH43" s="43">
        <v>263.10084714997026</v>
      </c>
      <c r="AI43" s="44">
        <v>1.3492925007483774</v>
      </c>
      <c r="AJ43" s="33"/>
      <c r="AK43" s="111">
        <v>395</v>
      </c>
      <c r="AL43" s="34">
        <v>268.55550380662925</v>
      </c>
      <c r="AM43" s="37">
        <v>1.4708318928530166</v>
      </c>
      <c r="AN43" s="33"/>
      <c r="AO43" s="111">
        <v>435</v>
      </c>
      <c r="AP43" s="34">
        <v>273.56078557134225</v>
      </c>
      <c r="AQ43" s="37">
        <v>1.5901401916633837</v>
      </c>
      <c r="AR43" s="33"/>
      <c r="AS43" s="111">
        <v>475</v>
      </c>
      <c r="AT43" s="34">
        <v>278.1958721966942</v>
      </c>
      <c r="AU43" s="37">
        <v>1.707430078848037</v>
      </c>
      <c r="AV43" s="33"/>
      <c r="AW43" s="111">
        <v>515</v>
      </c>
      <c r="AX43" s="34">
        <v>282.52070020133624</v>
      </c>
      <c r="AY43" s="37">
        <v>1.8228752782822255</v>
      </c>
      <c r="AZ43" s="33"/>
      <c r="BA43" s="111">
        <v>555</v>
      </c>
      <c r="BB43" s="34">
        <v>286.58173388688954</v>
      </c>
      <c r="BC43" s="37">
        <v>1.936620287945679</v>
      </c>
      <c r="BD43" s="33"/>
      <c r="BE43" s="111">
        <v>595</v>
      </c>
      <c r="BF43" s="34">
        <v>290.41572303616726</v>
      </c>
      <c r="BG43" s="37">
        <v>2.048787144785205</v>
      </c>
      <c r="BH43" s="33"/>
      <c r="BI43" s="111">
        <v>635</v>
      </c>
      <c r="BJ43" s="34">
        <v>294.0522354517258</v>
      </c>
      <c r="BK43" s="37">
        <v>2.1594802672542417</v>
      </c>
      <c r="BL43" s="33"/>
      <c r="BM43" s="111">
        <v>675</v>
      </c>
      <c r="BN43" s="34">
        <v>297.5154144712788</v>
      </c>
      <c r="BO43" s="37">
        <v>2.2687900094170157</v>
      </c>
      <c r="BP43" s="33"/>
      <c r="BQ43" s="111">
        <v>715</v>
      </c>
      <c r="BR43" s="34">
        <v>300.82522973128795</v>
      </c>
      <c r="BS43" s="37">
        <v>2.3767953261057047</v>
      </c>
      <c r="BT43" s="33"/>
      <c r="BU43" s="111">
        <v>755</v>
      </c>
      <c r="BV43" s="34">
        <v>303.9983869962605</v>
      </c>
      <c r="BW43" s="37">
        <v>2.4835658092136104</v>
      </c>
      <c r="BX43" s="33"/>
      <c r="BY43" s="111">
        <v>795</v>
      </c>
      <c r="BZ43" s="34">
        <v>307.0490028304702</v>
      </c>
      <c r="CA43" s="37">
        <v>2.589163269287477</v>
      </c>
      <c r="CB43" s="33"/>
      <c r="CC43" s="111">
        <v>835</v>
      </c>
      <c r="CD43" s="34">
        <v>309.9891134765978</v>
      </c>
      <c r="CE43" s="37">
        <v>2.6936429819592265</v>
      </c>
      <c r="CF43" s="33"/>
      <c r="CG43" s="111">
        <v>875</v>
      </c>
      <c r="CH43" s="34">
        <v>312.82906454964655</v>
      </c>
      <c r="CI43" s="37">
        <v>2.797054683073209</v>
      </c>
      <c r="CJ43" s="33"/>
      <c r="CK43" s="111">
        <v>915</v>
      </c>
      <c r="CL43" s="34">
        <v>315.5778135497516</v>
      </c>
      <c r="CM43" s="37">
        <v>2.899443372484574</v>
      </c>
      <c r="CN43" s="33"/>
      <c r="CO43" s="111">
        <v>955</v>
      </c>
      <c r="CP43" s="34">
        <v>318.24316759959794</v>
      </c>
      <c r="CQ43" s="37">
        <v>3.0008499701760964</v>
      </c>
      <c r="CR43" s="33"/>
    </row>
    <row r="44" spans="1:96" ht="12.75">
      <c r="A44" s="111">
        <v>36</v>
      </c>
      <c r="B44" s="36">
        <v>156.94709164093254</v>
      </c>
      <c r="C44" s="37">
        <v>0.22937666205603666</v>
      </c>
      <c r="D44" s="33"/>
      <c r="E44" s="111">
        <v>76</v>
      </c>
      <c r="F44" s="34">
        <v>190.3226507031229</v>
      </c>
      <c r="G44" s="37">
        <v>0.3993218869074576</v>
      </c>
      <c r="H44" s="33"/>
      <c r="I44" s="111">
        <v>116</v>
      </c>
      <c r="J44" s="34">
        <v>209.55751797147306</v>
      </c>
      <c r="K44" s="37">
        <v>0.5535473082659388</v>
      </c>
      <c r="L44" s="33"/>
      <c r="M44" s="111">
        <v>156</v>
      </c>
      <c r="N44" s="34">
        <v>223.27352249205083</v>
      </c>
      <c r="O44" s="37">
        <v>0.6986945798983131</v>
      </c>
      <c r="P44" s="33"/>
      <c r="Q44" s="111">
        <v>196</v>
      </c>
      <c r="R44" s="34">
        <v>234.02468668381357</v>
      </c>
      <c r="S44" s="37">
        <v>0.8375184805388158</v>
      </c>
      <c r="T44" s="33"/>
      <c r="U44" s="111">
        <v>236</v>
      </c>
      <c r="V44" s="34">
        <v>242.9212113718965</v>
      </c>
      <c r="W44" s="37">
        <v>0.9715084107608019</v>
      </c>
      <c r="X44" s="33"/>
      <c r="Y44" s="111">
        <v>276</v>
      </c>
      <c r="Z44" s="43">
        <v>250.5469961418048</v>
      </c>
      <c r="AA44" s="44">
        <v>1.1015897386524214</v>
      </c>
      <c r="AB44" s="33"/>
      <c r="AC44" s="111">
        <v>316</v>
      </c>
      <c r="AD44" s="34">
        <v>257.247337543535</v>
      </c>
      <c r="AE44" s="37">
        <v>1.228389778559018</v>
      </c>
      <c r="AF44" s="33"/>
      <c r="AG44" s="111">
        <v>356</v>
      </c>
      <c r="AH44" s="43">
        <v>263.2434801422251</v>
      </c>
      <c r="AI44" s="44">
        <v>1.3523601792821627</v>
      </c>
      <c r="AJ44" s="33"/>
      <c r="AK44" s="111">
        <v>396</v>
      </c>
      <c r="AL44" s="34">
        <v>268.68573395385033</v>
      </c>
      <c r="AM44" s="37">
        <v>1.4738408108709533</v>
      </c>
      <c r="AN44" s="33"/>
      <c r="AO44" s="111">
        <v>436</v>
      </c>
      <c r="AP44" s="34">
        <v>273.6808912410445</v>
      </c>
      <c r="AQ44" s="37">
        <v>1.5930962443994416</v>
      </c>
      <c r="AR44" s="33"/>
      <c r="AS44" s="111">
        <v>476</v>
      </c>
      <c r="AT44" s="34">
        <v>278.307556773073</v>
      </c>
      <c r="AU44" s="37">
        <v>1.7103380358016003</v>
      </c>
      <c r="AV44" s="33"/>
      <c r="AW44" s="111">
        <v>516</v>
      </c>
      <c r="AX44" s="34">
        <v>282.6252705479342</v>
      </c>
      <c r="AY44" s="37">
        <v>1.8257390749228304</v>
      </c>
      <c r="AZ44" s="33"/>
      <c r="BA44" s="111">
        <v>556</v>
      </c>
      <c r="BB44" s="34">
        <v>286.68021455614837</v>
      </c>
      <c r="BC44" s="37">
        <v>1.939443225479739</v>
      </c>
      <c r="BD44" s="33"/>
      <c r="BE44" s="111">
        <v>596</v>
      </c>
      <c r="BF44" s="34">
        <v>290.508932121381</v>
      </c>
      <c r="BG44" s="37">
        <v>2.051572031358327</v>
      </c>
      <c r="BH44" s="33"/>
      <c r="BI44" s="111">
        <v>636</v>
      </c>
      <c r="BJ44" s="34">
        <v>294.14083656737597</v>
      </c>
      <c r="BK44" s="37">
        <v>2.1622295204641455</v>
      </c>
      <c r="BL44" s="33"/>
      <c r="BM44" s="111">
        <v>676</v>
      </c>
      <c r="BN44" s="34">
        <v>297.59995334316903</v>
      </c>
      <c r="BO44" s="37">
        <v>2.271505732463908</v>
      </c>
      <c r="BP44" s="33"/>
      <c r="BQ44" s="111">
        <v>716</v>
      </c>
      <c r="BR44" s="34">
        <v>300.9061605588163</v>
      </c>
      <c r="BS44" s="37">
        <v>2.3794793654949045</v>
      </c>
      <c r="BT44" s="33"/>
      <c r="BU44" s="111">
        <v>756</v>
      </c>
      <c r="BV44" s="34">
        <v>304.0760918359229</v>
      </c>
      <c r="BW44" s="37">
        <v>2.4862197992466033</v>
      </c>
      <c r="BX44" s="33"/>
      <c r="BY44" s="111">
        <v>796</v>
      </c>
      <c r="BZ44" s="34">
        <v>307.1238061060717</v>
      </c>
      <c r="CA44" s="37">
        <v>2.5917886668970382</v>
      </c>
      <c r="CB44" s="33"/>
      <c r="CC44" s="111">
        <v>836</v>
      </c>
      <c r="CD44" s="34">
        <v>310.0612930160406</v>
      </c>
      <c r="CE44" s="37">
        <v>2.696241094359207</v>
      </c>
      <c r="CF44" s="33"/>
      <c r="CG44" s="111">
        <v>876</v>
      </c>
      <c r="CH44" s="34">
        <v>312.8988601004629</v>
      </c>
      <c r="CI44" s="37">
        <v>2.7996266899749696</v>
      </c>
      <c r="CJ44" s="33"/>
      <c r="CK44" s="111">
        <v>916</v>
      </c>
      <c r="CL44" s="34">
        <v>315.6454334343333</v>
      </c>
      <c r="CM44" s="37">
        <v>2.901990344145321</v>
      </c>
      <c r="CN44" s="33"/>
      <c r="CO44" s="111">
        <v>956</v>
      </c>
      <c r="CP44" s="34">
        <v>318.30879397738886</v>
      </c>
      <c r="CQ44" s="37">
        <v>3.003372882207928</v>
      </c>
      <c r="CR44" s="33"/>
    </row>
    <row r="45" spans="1:96" ht="12.75">
      <c r="A45" s="111">
        <v>37</v>
      </c>
      <c r="B45" s="36">
        <v>158.16157731963762</v>
      </c>
      <c r="C45" s="37">
        <v>0.23393798055784826</v>
      </c>
      <c r="D45" s="33"/>
      <c r="E45" s="111">
        <v>77</v>
      </c>
      <c r="F45" s="34">
        <v>190.9125411711332</v>
      </c>
      <c r="G45" s="37">
        <v>0.40332604410193</v>
      </c>
      <c r="H45" s="33"/>
      <c r="I45" s="111">
        <v>117</v>
      </c>
      <c r="J45" s="34">
        <v>209.951734861443</v>
      </c>
      <c r="K45" s="37">
        <v>0.5572709369475504</v>
      </c>
      <c r="L45" s="33"/>
      <c r="M45" s="111">
        <v>157</v>
      </c>
      <c r="N45" s="34">
        <v>223.57209212996477</v>
      </c>
      <c r="O45" s="37">
        <v>0.7022343374983236</v>
      </c>
      <c r="P45" s="33"/>
      <c r="Q45" s="111">
        <v>197</v>
      </c>
      <c r="R45" s="34">
        <v>234.26654975806133</v>
      </c>
      <c r="S45" s="37">
        <v>0.8409224458355308</v>
      </c>
      <c r="T45" s="33"/>
      <c r="U45" s="111">
        <v>237</v>
      </c>
      <c r="V45" s="34">
        <v>243.12554991292717</v>
      </c>
      <c r="W45" s="37">
        <v>0.9748049930781814</v>
      </c>
      <c r="X45" s="33"/>
      <c r="Y45" s="111">
        <v>277</v>
      </c>
      <c r="Z45" s="43">
        <v>250.7246671997432</v>
      </c>
      <c r="AA45" s="44">
        <v>1.1047975577900526</v>
      </c>
      <c r="AB45" s="33"/>
      <c r="AC45" s="111">
        <v>317</v>
      </c>
      <c r="AD45" s="34">
        <v>257.40508173395386</v>
      </c>
      <c r="AE45" s="37">
        <v>1.2315219181556083</v>
      </c>
      <c r="AF45" s="33"/>
      <c r="AG45" s="111">
        <v>357</v>
      </c>
      <c r="AH45" s="43">
        <v>263.3857691424651</v>
      </c>
      <c r="AI45" s="44">
        <v>1.3554263055377873</v>
      </c>
      <c r="AJ45" s="33"/>
      <c r="AK45" s="111">
        <v>397</v>
      </c>
      <c r="AL45" s="34">
        <v>268.81568609283875</v>
      </c>
      <c r="AM45" s="37">
        <v>1.4768483408475324</v>
      </c>
      <c r="AN45" s="33"/>
      <c r="AO45" s="111">
        <v>437</v>
      </c>
      <c r="AP45" s="34">
        <v>273.8007675733873</v>
      </c>
      <c r="AQ45" s="37">
        <v>1.5960510405905641</v>
      </c>
      <c r="AR45" s="33"/>
      <c r="AS45" s="111">
        <v>477</v>
      </c>
      <c r="AT45" s="34">
        <v>278.41904893676815</v>
      </c>
      <c r="AU45" s="37">
        <v>1.7132448437762304</v>
      </c>
      <c r="AV45" s="33"/>
      <c r="AW45" s="111">
        <v>517</v>
      </c>
      <c r="AX45" s="34">
        <v>282.72967715706943</v>
      </c>
      <c r="AY45" s="37">
        <v>1.8286018121570682</v>
      </c>
      <c r="AZ45" s="33"/>
      <c r="BA45" s="111">
        <v>557</v>
      </c>
      <c r="BB45" s="34">
        <v>286.77855419986986</v>
      </c>
      <c r="BC45" s="37">
        <v>1.9422651793264838</v>
      </c>
      <c r="BD45" s="33"/>
      <c r="BE45" s="111">
        <v>597</v>
      </c>
      <c r="BF45" s="34">
        <v>290.60201847546386</v>
      </c>
      <c r="BG45" s="37">
        <v>2.054355999080598</v>
      </c>
      <c r="BH45" s="33"/>
      <c r="BI45" s="111">
        <v>637</v>
      </c>
      <c r="BJ45" s="34">
        <v>294.229329904324</v>
      </c>
      <c r="BK45" s="37">
        <v>2.1649779109619574</v>
      </c>
      <c r="BL45" s="33"/>
      <c r="BM45" s="111">
        <v>677</v>
      </c>
      <c r="BN45" s="34">
        <v>297.68439681388355</v>
      </c>
      <c r="BO45" s="37">
        <v>2.274220641880904</v>
      </c>
      <c r="BP45" s="33"/>
      <c r="BQ45" s="111">
        <v>717</v>
      </c>
      <c r="BR45" s="34">
        <v>300.987006346781</v>
      </c>
      <c r="BS45" s="37">
        <v>2.3821626345354963</v>
      </c>
      <c r="BT45" s="33"/>
      <c r="BU45" s="111">
        <v>757</v>
      </c>
      <c r="BV45" s="34">
        <v>304.15372039685894</v>
      </c>
      <c r="BW45" s="37">
        <v>2.4888730573877855</v>
      </c>
      <c r="BX45" s="33"/>
      <c r="BY45" s="111">
        <v>797</v>
      </c>
      <c r="BZ45" s="34">
        <v>307.1985405765382</v>
      </c>
      <c r="CA45" s="37">
        <v>2.594413367017374</v>
      </c>
      <c r="CB45" s="33"/>
      <c r="CC45" s="111">
        <v>837</v>
      </c>
      <c r="CD45" s="34">
        <v>310.13341017705915</v>
      </c>
      <c r="CE45" s="37">
        <v>2.6988385402338495</v>
      </c>
      <c r="CF45" s="33"/>
      <c r="CG45" s="111">
        <v>877</v>
      </c>
      <c r="CH45" s="34">
        <v>312.9685988394577</v>
      </c>
      <c r="CI45" s="37">
        <v>2.802198058374129</v>
      </c>
      <c r="CJ45" s="33"/>
      <c r="CK45" s="111">
        <v>917</v>
      </c>
      <c r="CL45" s="34">
        <v>315.7130013604928</v>
      </c>
      <c r="CM45" s="37">
        <v>2.9045367027914555</v>
      </c>
      <c r="CN45" s="33"/>
      <c r="CO45" s="111">
        <v>957</v>
      </c>
      <c r="CP45" s="34">
        <v>318.374372653783</v>
      </c>
      <c r="CQ45" s="37">
        <v>3.0058952045134992</v>
      </c>
      <c r="CR45" s="33"/>
    </row>
    <row r="46" spans="1:96" ht="12.75">
      <c r="A46" s="111">
        <v>38</v>
      </c>
      <c r="B46" s="36">
        <v>159.3442062194315</v>
      </c>
      <c r="C46" s="37">
        <v>0.23847745017895747</v>
      </c>
      <c r="D46" s="33"/>
      <c r="E46" s="111">
        <v>78</v>
      </c>
      <c r="F46" s="34">
        <v>191.49507800835943</v>
      </c>
      <c r="G46" s="37">
        <v>0.40732117405437973</v>
      </c>
      <c r="H46" s="33"/>
      <c r="I46" s="111">
        <v>118</v>
      </c>
      <c r="J46" s="34">
        <v>210.34276688820512</v>
      </c>
      <c r="K46" s="37">
        <v>0.5609891024335327</v>
      </c>
      <c r="L46" s="33"/>
      <c r="M46" s="111">
        <v>158</v>
      </c>
      <c r="N46" s="34">
        <v>223.86889305984366</v>
      </c>
      <c r="O46" s="37">
        <v>0.7057702293536786</v>
      </c>
      <c r="P46" s="33"/>
      <c r="Q46" s="111">
        <v>198</v>
      </c>
      <c r="R46" s="34">
        <v>234.50728947015895</v>
      </c>
      <c r="S46" s="37">
        <v>0.8443234342410303</v>
      </c>
      <c r="T46" s="33"/>
      <c r="U46" s="111">
        <v>238</v>
      </c>
      <c r="V46" s="34">
        <v>243.32911228938158</v>
      </c>
      <c r="W46" s="37">
        <v>0.9780991586282373</v>
      </c>
      <c r="X46" s="33"/>
      <c r="Y46" s="111">
        <v>278</v>
      </c>
      <c r="Z46" s="43">
        <v>250.901770072457</v>
      </c>
      <c r="AA46" s="44">
        <v>1.1080033429804717</v>
      </c>
      <c r="AB46" s="33"/>
      <c r="AC46" s="111">
        <v>318</v>
      </c>
      <c r="AD46" s="34">
        <v>257.5623920836846</v>
      </c>
      <c r="AE46" s="37">
        <v>1.2346523008556258</v>
      </c>
      <c r="AF46" s="33"/>
      <c r="AG46" s="111">
        <v>358</v>
      </c>
      <c r="AH46" s="43">
        <v>263.52771607512494</v>
      </c>
      <c r="AI46" s="44">
        <v>1.3584908841161263</v>
      </c>
      <c r="AJ46" s="33"/>
      <c r="AK46" s="111">
        <v>398</v>
      </c>
      <c r="AL46" s="34">
        <v>268.9453616223803</v>
      </c>
      <c r="AM46" s="37">
        <v>1.4798544864247267</v>
      </c>
      <c r="AN46" s="33"/>
      <c r="AO46" s="111">
        <v>438</v>
      </c>
      <c r="AP46" s="34">
        <v>273.92041561677155</v>
      </c>
      <c r="AQ46" s="37">
        <v>1.5990045831880748</v>
      </c>
      <c r="AR46" s="33"/>
      <c r="AS46" s="111">
        <v>478</v>
      </c>
      <c r="AT46" s="34">
        <v>278.53034949369754</v>
      </c>
      <c r="AU46" s="37">
        <v>1.7161505052102624</v>
      </c>
      <c r="AV46" s="33"/>
      <c r="AW46" s="111">
        <v>518</v>
      </c>
      <c r="AX46" s="34">
        <v>282.8339206615444</v>
      </c>
      <c r="AY46" s="37">
        <v>1.8314634920323756</v>
      </c>
      <c r="AZ46" s="33"/>
      <c r="BA46" s="111">
        <v>558</v>
      </c>
      <c r="BB46" s="34">
        <v>286.8767533239756</v>
      </c>
      <c r="BC46" s="37">
        <v>1.9450861512289896</v>
      </c>
      <c r="BD46" s="33"/>
      <c r="BE46" s="111">
        <v>598</v>
      </c>
      <c r="BF46" s="34">
        <v>290.6949825092317</v>
      </c>
      <c r="BG46" s="37">
        <v>2.057139049453697</v>
      </c>
      <c r="BH46" s="33"/>
      <c r="BI46" s="111">
        <v>638</v>
      </c>
      <c r="BJ46" s="34">
        <v>294.31771580069943</v>
      </c>
      <c r="BK46" s="37">
        <v>2.167725440054818</v>
      </c>
      <c r="BL46" s="33"/>
      <c r="BM46" s="111">
        <v>678</v>
      </c>
      <c r="BN46" s="34">
        <v>297.76874516504944</v>
      </c>
      <c r="BO46" s="37">
        <v>2.276934738816168</v>
      </c>
      <c r="BP46" s="33"/>
      <c r="BQ46" s="111">
        <v>718</v>
      </c>
      <c r="BR46" s="34">
        <v>301.06776733222637</v>
      </c>
      <c r="BS46" s="37">
        <v>2.384845134244117</v>
      </c>
      <c r="BT46" s="33"/>
      <c r="BU46" s="111">
        <v>758</v>
      </c>
      <c r="BV46" s="34">
        <v>304.2312728804648</v>
      </c>
      <c r="BW46" s="37">
        <v>2.4915255845437856</v>
      </c>
      <c r="BX46" s="33"/>
      <c r="BY46" s="111">
        <v>798</v>
      </c>
      <c r="BZ46" s="34">
        <v>307.27320641442185</v>
      </c>
      <c r="CA46" s="37">
        <v>2.5970373704622034</v>
      </c>
      <c r="CB46" s="33"/>
      <c r="CC46" s="111">
        <v>838</v>
      </c>
      <c r="CD46" s="34">
        <v>310.20546510861686</v>
      </c>
      <c r="CE46" s="37">
        <v>2.701435320317708</v>
      </c>
      <c r="CF46" s="33"/>
      <c r="CG46" s="111">
        <v>878</v>
      </c>
      <c r="CH46" s="34">
        <v>313.03828089611653</v>
      </c>
      <c r="CI46" s="37">
        <v>2.8047687889372517</v>
      </c>
      <c r="CJ46" s="33"/>
      <c r="CK46" s="111">
        <v>918</v>
      </c>
      <c r="CL46" s="34">
        <v>315.78051744149093</v>
      </c>
      <c r="CM46" s="37">
        <v>2.907082449030728</v>
      </c>
      <c r="CN46" s="33"/>
      <c r="CO46" s="111">
        <v>958</v>
      </c>
      <c r="CP46" s="34">
        <v>318.4399037284176</v>
      </c>
      <c r="CQ46" s="37">
        <v>3.00841693764935</v>
      </c>
      <c r="CR46" s="33"/>
    </row>
    <row r="47" spans="1:96" ht="12.75">
      <c r="A47" s="111">
        <v>39</v>
      </c>
      <c r="B47" s="36">
        <v>160.49663352466806</v>
      </c>
      <c r="C47" s="37">
        <v>0.24299575102306284</v>
      </c>
      <c r="D47" s="33"/>
      <c r="E47" s="111">
        <v>79</v>
      </c>
      <c r="F47" s="34">
        <v>192.07044857615227</v>
      </c>
      <c r="G47" s="37">
        <v>0.41130741655282804</v>
      </c>
      <c r="H47" s="33"/>
      <c r="I47" s="111">
        <v>119</v>
      </c>
      <c r="J47" s="34">
        <v>210.73066780569022</v>
      </c>
      <c r="K47" s="37">
        <v>0.5647018596729694</v>
      </c>
      <c r="L47" s="33"/>
      <c r="M47" s="111">
        <v>159</v>
      </c>
      <c r="N47" s="34">
        <v>224.1639475999932</v>
      </c>
      <c r="O47" s="37">
        <v>0.7093022838968099</v>
      </c>
      <c r="P47" s="33"/>
      <c r="Q47" s="111">
        <v>199</v>
      </c>
      <c r="R47" s="34">
        <v>234.74691713868893</v>
      </c>
      <c r="S47" s="37">
        <v>0.8477214628656036</v>
      </c>
      <c r="T47" s="33"/>
      <c r="U47" s="111">
        <v>239</v>
      </c>
      <c r="V47" s="34">
        <v>243.53190501000614</v>
      </c>
      <c r="W47" s="37">
        <v>0.9813909187388817</v>
      </c>
      <c r="X47" s="33"/>
      <c r="Y47" s="111">
        <v>279</v>
      </c>
      <c r="Z47" s="43">
        <v>251.07830884028425</v>
      </c>
      <c r="AA47" s="44">
        <v>1.1112071022331016</v>
      </c>
      <c r="AB47" s="33"/>
      <c r="AC47" s="111">
        <v>319</v>
      </c>
      <c r="AD47" s="34">
        <v>257.71927131700807</v>
      </c>
      <c r="AE47" s="37">
        <v>1.2377809326009364</v>
      </c>
      <c r="AF47" s="33"/>
      <c r="AG47" s="111">
        <v>359</v>
      </c>
      <c r="AH47" s="43">
        <v>263.669322848535</v>
      </c>
      <c r="AI47" s="44">
        <v>1.3615539195897575</v>
      </c>
      <c r="AJ47" s="33"/>
      <c r="AK47" s="111">
        <v>399</v>
      </c>
      <c r="AL47" s="34">
        <v>269.0747619307305</v>
      </c>
      <c r="AM47" s="37">
        <v>1.4828592512244492</v>
      </c>
      <c r="AN47" s="33"/>
      <c r="AO47" s="111">
        <v>439</v>
      </c>
      <c r="AP47" s="34">
        <v>274.03983641242513</v>
      </c>
      <c r="AQ47" s="37">
        <v>1.6019568751285953</v>
      </c>
      <c r="AR47" s="33"/>
      <c r="AS47" s="111">
        <v>479</v>
      </c>
      <c r="AT47" s="34">
        <v>278.6414592447262</v>
      </c>
      <c r="AU47" s="37">
        <v>1.7190550225309515</v>
      </c>
      <c r="AV47" s="33"/>
      <c r="AW47" s="111">
        <v>519</v>
      </c>
      <c r="AX47" s="34">
        <v>282.9380016905001</v>
      </c>
      <c r="AY47" s="37">
        <v>1.8343241165876445</v>
      </c>
      <c r="AZ47" s="33"/>
      <c r="BA47" s="111">
        <v>559</v>
      </c>
      <c r="BB47" s="34">
        <v>286.9748124316697</v>
      </c>
      <c r="BC47" s="37">
        <v>1.9479061429236093</v>
      </c>
      <c r="BD47" s="33"/>
      <c r="BE47" s="111">
        <v>599</v>
      </c>
      <c r="BF47" s="34">
        <v>290.78782463144114</v>
      </c>
      <c r="BG47" s="37">
        <v>2.0599211839739238</v>
      </c>
      <c r="BH47" s="33"/>
      <c r="BI47" s="111">
        <v>639</v>
      </c>
      <c r="BJ47" s="34">
        <v>294.4059945930429</v>
      </c>
      <c r="BK47" s="37">
        <v>2.1704721090455004</v>
      </c>
      <c r="BL47" s="33"/>
      <c r="BM47" s="111">
        <v>679</v>
      </c>
      <c r="BN47" s="34">
        <v>297.8529986770489</v>
      </c>
      <c r="BO47" s="37">
        <v>2.279648024414268</v>
      </c>
      <c r="BP47" s="33"/>
      <c r="BQ47" s="111">
        <v>719</v>
      </c>
      <c r="BR47" s="34">
        <v>301.14844375120674</v>
      </c>
      <c r="BS47" s="37">
        <v>2.3875268656344133</v>
      </c>
      <c r="BT47" s="33"/>
      <c r="BU47" s="111">
        <v>759</v>
      </c>
      <c r="BV47" s="34">
        <v>304.30874948733987</v>
      </c>
      <c r="BW47" s="37">
        <v>2.494177381618719</v>
      </c>
      <c r="BX47" s="33"/>
      <c r="BY47" s="111">
        <v>799</v>
      </c>
      <c r="BZ47" s="34">
        <v>307.3478037916265</v>
      </c>
      <c r="CA47" s="37">
        <v>2.5996606780431084</v>
      </c>
      <c r="CB47" s="33"/>
      <c r="CC47" s="111">
        <v>839</v>
      </c>
      <c r="CD47" s="34">
        <v>310.2774579591443</v>
      </c>
      <c r="CE47" s="37">
        <v>2.7040314353435084</v>
      </c>
      <c r="CF47" s="33"/>
      <c r="CG47" s="111">
        <v>879</v>
      </c>
      <c r="CH47" s="34">
        <v>313.10790639948294</v>
      </c>
      <c r="CI47" s="37">
        <v>2.807338882329327</v>
      </c>
      <c r="CJ47" s="33"/>
      <c r="CK47" s="111">
        <v>919</v>
      </c>
      <c r="CL47" s="34">
        <v>315.8479817902185</v>
      </c>
      <c r="CM47" s="37">
        <v>2.909627583469525</v>
      </c>
      <c r="CN47" s="33"/>
      <c r="CO47" s="111">
        <v>959</v>
      </c>
      <c r="CP47" s="34">
        <v>318.5053873006184</v>
      </c>
      <c r="CQ47" s="37">
        <v>3.0109380821708256</v>
      </c>
      <c r="CR47" s="33"/>
    </row>
    <row r="48" spans="1:96" ht="13.5" thickBot="1">
      <c r="A48" s="113">
        <v>40</v>
      </c>
      <c r="B48" s="45">
        <v>161.62038868155116</v>
      </c>
      <c r="C48" s="40">
        <v>0.24749352681494924</v>
      </c>
      <c r="D48" s="33"/>
      <c r="E48" s="113">
        <v>80</v>
      </c>
      <c r="F48" s="39">
        <v>192.63883316524252</v>
      </c>
      <c r="G48" s="40">
        <v>0.4152849074380412</v>
      </c>
      <c r="H48" s="33"/>
      <c r="I48" s="113">
        <v>120</v>
      </c>
      <c r="J48" s="39">
        <v>211.11549001832608</v>
      </c>
      <c r="K48" s="40">
        <v>0.5684092625774797</v>
      </c>
      <c r="L48" s="33"/>
      <c r="M48" s="113">
        <v>160</v>
      </c>
      <c r="N48" s="39">
        <v>224.45727764893388</v>
      </c>
      <c r="O48" s="40">
        <v>0.712830529158652</v>
      </c>
      <c r="P48" s="33"/>
      <c r="Q48" s="113">
        <v>200</v>
      </c>
      <c r="R48" s="39">
        <v>234.98544391202816</v>
      </c>
      <c r="S48" s="40">
        <v>0.8511165486270472</v>
      </c>
      <c r="T48" s="33"/>
      <c r="U48" s="113">
        <v>240</v>
      </c>
      <c r="V48" s="39">
        <v>243.73393450201743</v>
      </c>
      <c r="W48" s="40">
        <v>0.9846802846323127</v>
      </c>
      <c r="X48" s="33"/>
      <c r="Y48" s="113">
        <v>280</v>
      </c>
      <c r="Z48" s="46">
        <v>251.25428753976655</v>
      </c>
      <c r="AA48" s="47">
        <v>1.1144088434936013</v>
      </c>
      <c r="AB48" s="33"/>
      <c r="AC48" s="113">
        <v>320</v>
      </c>
      <c r="AD48" s="39">
        <v>257.87572213262524</v>
      </c>
      <c r="AE48" s="40">
        <v>1.2409078192922105</v>
      </c>
      <c r="AF48" s="33"/>
      <c r="AG48" s="113">
        <v>360</v>
      </c>
      <c r="AH48" s="46">
        <v>263.81059135510094</v>
      </c>
      <c r="AI48" s="47">
        <v>1.364615416503213</v>
      </c>
      <c r="AJ48" s="33"/>
      <c r="AK48" s="113">
        <v>400</v>
      </c>
      <c r="AL48" s="39">
        <v>269.20388839571956</v>
      </c>
      <c r="AM48" s="40">
        <v>1.4858626388487193</v>
      </c>
      <c r="AN48" s="33"/>
      <c r="AO48" s="113">
        <v>440</v>
      </c>
      <c r="AP48" s="39">
        <v>274.1590309944689</v>
      </c>
      <c r="AQ48" s="40">
        <v>1.6049079193341507</v>
      </c>
      <c r="AR48" s="33"/>
      <c r="AS48" s="113">
        <v>480</v>
      </c>
      <c r="AT48" s="39">
        <v>278.75237898570884</v>
      </c>
      <c r="AU48" s="40">
        <v>1.7219583981545454</v>
      </c>
      <c r="AV48" s="33"/>
      <c r="AW48" s="113">
        <v>520</v>
      </c>
      <c r="AX48" s="39">
        <v>283.04192086944425</v>
      </c>
      <c r="AY48" s="40">
        <v>1.8371836878532735</v>
      </c>
      <c r="AZ48" s="33"/>
      <c r="BA48" s="113">
        <v>560</v>
      </c>
      <c r="BB48" s="39">
        <v>287.07273202345795</v>
      </c>
      <c r="BC48" s="40">
        <v>1.9507251561400125</v>
      </c>
      <c r="BD48" s="33"/>
      <c r="BE48" s="113">
        <v>600</v>
      </c>
      <c r="BF48" s="39">
        <v>290.8805452488031</v>
      </c>
      <c r="BG48" s="40">
        <v>2.0627024041322297</v>
      </c>
      <c r="BH48" s="33"/>
      <c r="BI48" s="113">
        <v>640</v>
      </c>
      <c r="BJ48" s="39">
        <v>294.49416661631665</v>
      </c>
      <c r="BK48" s="40">
        <v>2.1732179192324295</v>
      </c>
      <c r="BL48" s="33"/>
      <c r="BM48" s="113">
        <v>680</v>
      </c>
      <c r="BN48" s="39">
        <v>297.93715762902593</v>
      </c>
      <c r="BO48" s="40">
        <v>2.282360499816195</v>
      </c>
      <c r="BP48" s="33"/>
      <c r="BQ48" s="113">
        <v>720</v>
      </c>
      <c r="BR48" s="39">
        <v>301.2290358387923</v>
      </c>
      <c r="BS48" s="40">
        <v>2.3902078297170526</v>
      </c>
      <c r="BT48" s="33"/>
      <c r="BU48" s="113">
        <v>760</v>
      </c>
      <c r="BV48" s="39">
        <v>304.3861504172913</v>
      </c>
      <c r="BW48" s="40">
        <v>2.4968284495141955</v>
      </c>
      <c r="BX48" s="33"/>
      <c r="BY48" s="113">
        <v>800</v>
      </c>
      <c r="BZ48" s="39">
        <v>307.42233287941093</v>
      </c>
      <c r="CA48" s="40">
        <v>2.6022832905695465</v>
      </c>
      <c r="CB48" s="33"/>
      <c r="CC48" s="113">
        <v>840</v>
      </c>
      <c r="CD48" s="39">
        <v>310.3493888765415</v>
      </c>
      <c r="CE48" s="40">
        <v>2.706626886042157</v>
      </c>
      <c r="CF48" s="33"/>
      <c r="CG48" s="113">
        <v>880</v>
      </c>
      <c r="CH48" s="39">
        <v>313.1774754781603</v>
      </c>
      <c r="CI48" s="40">
        <v>2.8099083392137745</v>
      </c>
      <c r="CJ48" s="33"/>
      <c r="CK48" s="113">
        <v>920</v>
      </c>
      <c r="CL48" s="39">
        <v>315.91539451919834</v>
      </c>
      <c r="CM48" s="40">
        <v>2.912172106712866</v>
      </c>
      <c r="CN48" s="33"/>
      <c r="CO48" s="113">
        <v>960</v>
      </c>
      <c r="CP48" s="39">
        <v>318.5708234694002</v>
      </c>
      <c r="CQ48" s="40">
        <v>3.013458638632082</v>
      </c>
      <c r="CR48" s="33"/>
    </row>
    <row r="49" spans="1:96" ht="12.75">
      <c r="A49" s="41"/>
      <c r="B49" s="41"/>
      <c r="C49" s="41"/>
      <c r="D49" s="33"/>
      <c r="E49" s="25"/>
      <c r="F49" s="25"/>
      <c r="G49" s="25"/>
      <c r="H49" s="33"/>
      <c r="I49" s="25"/>
      <c r="J49" s="25"/>
      <c r="K49" s="25"/>
      <c r="L49" s="33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13b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CR49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3" width="9.140625" style="25" customWidth="1"/>
    <col min="4" max="4" width="2.28125" style="25" customWidth="1"/>
    <col min="5" max="7" width="9.140625" style="25" customWidth="1"/>
    <col min="8" max="8" width="1.8515625" style="25" customWidth="1"/>
    <col min="9" max="11" width="9.140625" style="25" customWidth="1"/>
    <col min="12" max="12" width="1.421875" style="25" customWidth="1"/>
    <col min="13" max="14" width="9.140625" style="25" customWidth="1"/>
    <col min="15" max="15" width="9.00390625" style="25" customWidth="1"/>
    <col min="16" max="16" width="2.28125" style="25" customWidth="1"/>
    <col min="17" max="17" width="9.140625" style="26" customWidth="1"/>
    <col min="18" max="19" width="9.140625" style="25" customWidth="1"/>
    <col min="20" max="20" width="1.1484375" style="25" customWidth="1"/>
    <col min="21" max="21" width="9.140625" style="26" customWidth="1"/>
    <col min="22" max="23" width="9.140625" style="25" customWidth="1"/>
    <col min="24" max="24" width="0.71875" style="25" customWidth="1"/>
    <col min="25" max="25" width="9.140625" style="26" customWidth="1"/>
    <col min="26" max="27" width="9.140625" style="25" customWidth="1"/>
    <col min="28" max="28" width="1.421875" style="25" customWidth="1"/>
    <col min="29" max="29" width="9.140625" style="26" customWidth="1"/>
    <col min="30" max="31" width="9.140625" style="25" customWidth="1"/>
    <col min="32" max="32" width="1.57421875" style="25" customWidth="1"/>
    <col min="33" max="33" width="9.140625" style="26" customWidth="1"/>
    <col min="34" max="35" width="9.140625" style="25" customWidth="1"/>
    <col min="36" max="36" width="1.421875" style="25" customWidth="1"/>
    <col min="37" max="37" width="9.140625" style="26" customWidth="1"/>
    <col min="38" max="39" width="9.140625" style="25" customWidth="1"/>
    <col min="40" max="40" width="1.8515625" style="25" customWidth="1"/>
    <col min="41" max="41" width="9.140625" style="26" customWidth="1"/>
    <col min="42" max="43" width="9.140625" style="25" customWidth="1"/>
    <col min="44" max="44" width="1.1484375" style="25" customWidth="1"/>
    <col min="45" max="45" width="9.140625" style="26" customWidth="1"/>
    <col min="46" max="47" width="9.140625" style="25" customWidth="1"/>
    <col min="48" max="48" width="1.1484375" style="25" customWidth="1"/>
    <col min="49" max="49" width="9.140625" style="26" customWidth="1"/>
    <col min="50" max="51" width="9.140625" style="25" customWidth="1"/>
    <col min="52" max="52" width="1.1484375" style="25" customWidth="1"/>
    <col min="53" max="53" width="9.140625" style="26" customWidth="1"/>
    <col min="54" max="55" width="9.140625" style="25" customWidth="1"/>
    <col min="56" max="56" width="1.1484375" style="25" customWidth="1"/>
    <col min="57" max="57" width="9.140625" style="26" customWidth="1"/>
    <col min="58" max="59" width="9.140625" style="25" customWidth="1"/>
    <col min="60" max="60" width="1.421875" style="25" customWidth="1"/>
    <col min="61" max="61" width="9.140625" style="26" customWidth="1"/>
    <col min="62" max="63" width="9.140625" style="25" customWidth="1"/>
    <col min="64" max="64" width="1.57421875" style="25" customWidth="1"/>
    <col min="65" max="65" width="9.140625" style="26" customWidth="1"/>
    <col min="66" max="67" width="9.140625" style="25" customWidth="1"/>
    <col min="68" max="68" width="0.9921875" style="25" customWidth="1"/>
    <col min="69" max="69" width="9.140625" style="26" customWidth="1"/>
    <col min="70" max="71" width="9.140625" style="25" customWidth="1"/>
    <col min="72" max="72" width="1.1484375" style="25" customWidth="1"/>
    <col min="73" max="73" width="9.140625" style="26" customWidth="1"/>
    <col min="74" max="75" width="9.140625" style="25" customWidth="1"/>
    <col min="76" max="76" width="1.421875" style="25" customWidth="1"/>
    <col min="77" max="77" width="9.140625" style="26" customWidth="1"/>
    <col min="78" max="79" width="9.140625" style="25" customWidth="1"/>
    <col min="80" max="80" width="0.85546875" style="25" customWidth="1"/>
    <col min="81" max="81" width="9.140625" style="26" customWidth="1"/>
    <col min="82" max="83" width="9.140625" style="25" customWidth="1"/>
    <col min="84" max="84" width="1.421875" style="25" customWidth="1"/>
    <col min="85" max="87" width="9.140625" style="25" customWidth="1"/>
    <col min="88" max="88" width="1.421875" style="25" customWidth="1"/>
    <col min="89" max="91" width="9.140625" style="25" customWidth="1"/>
    <col min="92" max="92" width="1.57421875" style="25" customWidth="1"/>
    <col min="93" max="16384" width="9.140625" style="25" customWidth="1"/>
  </cols>
  <sheetData>
    <row r="1" spans="1:5" ht="12.75">
      <c r="A1" s="1" t="s">
        <v>0</v>
      </c>
      <c r="B1" s="3"/>
      <c r="C1" s="3"/>
      <c r="D1" s="3"/>
      <c r="E1" s="3"/>
    </row>
    <row r="2" spans="1:9" ht="12.75">
      <c r="A2" s="4" t="s">
        <v>9</v>
      </c>
      <c r="B2" s="3"/>
      <c r="C2" s="3"/>
      <c r="D2" s="3"/>
      <c r="E2" s="3"/>
      <c r="G2" s="27"/>
      <c r="I2" s="25" t="s">
        <v>8</v>
      </c>
    </row>
    <row r="3" ht="12.75">
      <c r="G3" s="27"/>
    </row>
    <row r="4" spans="1:81" s="29" customFormat="1" ht="17.25">
      <c r="A4" s="102" t="s">
        <v>23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/>
      <c r="M4" s="14"/>
      <c r="N4" s="5"/>
      <c r="O4" s="13"/>
      <c r="P4" s="13"/>
      <c r="Q4" s="30"/>
      <c r="U4" s="30"/>
      <c r="W4" s="5" t="s">
        <v>30</v>
      </c>
      <c r="Y4" s="30"/>
      <c r="AC4" s="30"/>
      <c r="AG4" s="30"/>
      <c r="AK4" s="30"/>
      <c r="AO4" s="30"/>
      <c r="AS4" s="30"/>
      <c r="AW4" s="30"/>
      <c r="BA4" s="30"/>
      <c r="BE4" s="30"/>
      <c r="BI4" s="30"/>
      <c r="BM4" s="30"/>
      <c r="BQ4" s="30"/>
      <c r="BU4" s="30"/>
      <c r="BY4" s="30"/>
      <c r="CC4" s="30"/>
    </row>
    <row r="5" spans="1:81" s="29" customFormat="1" ht="10.5" customHeight="1">
      <c r="A5" s="7"/>
      <c r="B5" s="6"/>
      <c r="C5"/>
      <c r="D5"/>
      <c r="E5"/>
      <c r="F5" s="6"/>
      <c r="G5"/>
      <c r="H5"/>
      <c r="I5"/>
      <c r="J5" s="8"/>
      <c r="K5"/>
      <c r="L5"/>
      <c r="M5" s="14"/>
      <c r="N5" s="12"/>
      <c r="O5" s="13"/>
      <c r="P5" s="13"/>
      <c r="Q5" s="30"/>
      <c r="U5" s="30"/>
      <c r="Y5" s="30"/>
      <c r="AC5" s="30"/>
      <c r="AG5" s="30"/>
      <c r="AK5" s="30"/>
      <c r="AO5" s="30"/>
      <c r="AS5" s="30"/>
      <c r="AW5" s="30"/>
      <c r="BA5" s="30"/>
      <c r="BE5" s="30"/>
      <c r="BI5" s="30"/>
      <c r="BM5" s="30"/>
      <c r="BQ5" s="30"/>
      <c r="BU5" s="30"/>
      <c r="BY5" s="30"/>
      <c r="CC5" s="30"/>
    </row>
    <row r="6" spans="1:16" ht="15" customHeight="1">
      <c r="A6" s="132" t="s">
        <v>37</v>
      </c>
      <c r="B6" s="132"/>
      <c r="C6" s="132"/>
      <c r="D6" s="132"/>
      <c r="E6" s="132"/>
      <c r="F6" s="132"/>
      <c r="G6" s="132"/>
      <c r="H6" s="132"/>
      <c r="I6" s="17"/>
      <c r="J6" s="18"/>
      <c r="K6" s="10"/>
      <c r="L6" s="10"/>
      <c r="M6" s="14"/>
      <c r="N6" s="12"/>
      <c r="O6" s="13"/>
      <c r="P6" s="13"/>
    </row>
    <row r="7" spans="1:12" ht="15" customHeight="1" thickBot="1">
      <c r="A7" s="16"/>
      <c r="B7" s="16"/>
      <c r="C7" s="16"/>
      <c r="D7" s="16"/>
      <c r="E7" s="16"/>
      <c r="F7" s="16"/>
      <c r="G7" s="16"/>
      <c r="H7" s="16"/>
      <c r="I7" s="17"/>
      <c r="J7" s="10"/>
      <c r="K7" s="10"/>
      <c r="L7" s="10"/>
    </row>
    <row r="8" spans="1:95" s="85" customFormat="1" ht="24" thickBot="1">
      <c r="A8" s="81" t="s">
        <v>6</v>
      </c>
      <c r="B8" s="82" t="s">
        <v>3</v>
      </c>
      <c r="C8" s="84" t="s">
        <v>5</v>
      </c>
      <c r="D8" s="80"/>
      <c r="E8" s="77" t="s">
        <v>7</v>
      </c>
      <c r="F8" s="78" t="s">
        <v>3</v>
      </c>
      <c r="G8" s="79" t="s">
        <v>5</v>
      </c>
      <c r="H8" s="80"/>
      <c r="I8" s="77" t="s">
        <v>7</v>
      </c>
      <c r="J8" s="78" t="s">
        <v>3</v>
      </c>
      <c r="K8" s="79" t="s">
        <v>5</v>
      </c>
      <c r="L8" s="80"/>
      <c r="M8" s="77" t="s">
        <v>7</v>
      </c>
      <c r="N8" s="78" t="s">
        <v>3</v>
      </c>
      <c r="O8" s="79" t="s">
        <v>5</v>
      </c>
      <c r="Q8" s="77" t="s">
        <v>7</v>
      </c>
      <c r="R8" s="78" t="s">
        <v>3</v>
      </c>
      <c r="S8" s="79" t="s">
        <v>5</v>
      </c>
      <c r="U8" s="77" t="s">
        <v>7</v>
      </c>
      <c r="V8" s="78" t="s">
        <v>3</v>
      </c>
      <c r="W8" s="79" t="s">
        <v>5</v>
      </c>
      <c r="Y8" s="77" t="s">
        <v>7</v>
      </c>
      <c r="Z8" s="78" t="s">
        <v>3</v>
      </c>
      <c r="AA8" s="79" t="s">
        <v>5</v>
      </c>
      <c r="AC8" s="77" t="s">
        <v>7</v>
      </c>
      <c r="AD8" s="78" t="s">
        <v>3</v>
      </c>
      <c r="AE8" s="79" t="s">
        <v>5</v>
      </c>
      <c r="AG8" s="77" t="s">
        <v>7</v>
      </c>
      <c r="AH8" s="78" t="s">
        <v>3</v>
      </c>
      <c r="AI8" s="79" t="s">
        <v>5</v>
      </c>
      <c r="AK8" s="77" t="s">
        <v>7</v>
      </c>
      <c r="AL8" s="78" t="s">
        <v>3</v>
      </c>
      <c r="AM8" s="79" t="s">
        <v>5</v>
      </c>
      <c r="AO8" s="77" t="s">
        <v>7</v>
      </c>
      <c r="AP8" s="78" t="s">
        <v>3</v>
      </c>
      <c r="AQ8" s="79" t="s">
        <v>5</v>
      </c>
      <c r="AS8" s="77" t="s">
        <v>7</v>
      </c>
      <c r="AT8" s="78" t="s">
        <v>3</v>
      </c>
      <c r="AU8" s="79" t="s">
        <v>5</v>
      </c>
      <c r="AW8" s="77" t="s">
        <v>7</v>
      </c>
      <c r="AX8" s="78" t="s">
        <v>3</v>
      </c>
      <c r="AY8" s="79" t="s">
        <v>5</v>
      </c>
      <c r="BA8" s="77" t="s">
        <v>7</v>
      </c>
      <c r="BB8" s="78" t="s">
        <v>3</v>
      </c>
      <c r="BC8" s="79" t="s">
        <v>5</v>
      </c>
      <c r="BE8" s="77" t="s">
        <v>7</v>
      </c>
      <c r="BF8" s="78" t="s">
        <v>3</v>
      </c>
      <c r="BG8" s="79" t="s">
        <v>5</v>
      </c>
      <c r="BI8" s="77" t="s">
        <v>7</v>
      </c>
      <c r="BJ8" s="78" t="s">
        <v>3</v>
      </c>
      <c r="BK8" s="79" t="s">
        <v>5</v>
      </c>
      <c r="BM8" s="77" t="s">
        <v>7</v>
      </c>
      <c r="BN8" s="78" t="s">
        <v>3</v>
      </c>
      <c r="BO8" s="79" t="s">
        <v>5</v>
      </c>
      <c r="BQ8" s="77" t="s">
        <v>7</v>
      </c>
      <c r="BR8" s="78" t="s">
        <v>3</v>
      </c>
      <c r="BS8" s="79" t="s">
        <v>5</v>
      </c>
      <c r="BU8" s="77" t="s">
        <v>7</v>
      </c>
      <c r="BV8" s="78" t="s">
        <v>3</v>
      </c>
      <c r="BW8" s="79" t="s">
        <v>5</v>
      </c>
      <c r="BY8" s="77" t="s">
        <v>7</v>
      </c>
      <c r="BZ8" s="78" t="s">
        <v>3</v>
      </c>
      <c r="CA8" s="79" t="s">
        <v>5</v>
      </c>
      <c r="CC8" s="77" t="s">
        <v>7</v>
      </c>
      <c r="CD8" s="78" t="s">
        <v>3</v>
      </c>
      <c r="CE8" s="79" t="s">
        <v>5</v>
      </c>
      <c r="CG8" s="77" t="s">
        <v>7</v>
      </c>
      <c r="CH8" s="78" t="s">
        <v>3</v>
      </c>
      <c r="CI8" s="79" t="s">
        <v>5</v>
      </c>
      <c r="CK8" s="77" t="s">
        <v>7</v>
      </c>
      <c r="CL8" s="78" t="s">
        <v>3</v>
      </c>
      <c r="CM8" s="79" t="s">
        <v>5</v>
      </c>
      <c r="CO8" s="77" t="s">
        <v>7</v>
      </c>
      <c r="CP8" s="78" t="s">
        <v>3</v>
      </c>
      <c r="CQ8" s="79" t="s">
        <v>5</v>
      </c>
    </row>
    <row r="9" spans="1:96" ht="14.25" customHeight="1">
      <c r="A9" s="112">
        <v>1</v>
      </c>
      <c r="B9" s="38">
        <v>49.626666666666665</v>
      </c>
      <c r="C9" s="144">
        <v>0.02015045674368619</v>
      </c>
      <c r="D9" s="33"/>
      <c r="E9" s="110">
        <v>41</v>
      </c>
      <c r="F9" s="31">
        <f>E9/G9</f>
        <v>54.238962606680325</v>
      </c>
      <c r="G9" s="32">
        <v>0.7559141626161974</v>
      </c>
      <c r="H9" s="33"/>
      <c r="I9" s="110">
        <v>81</v>
      </c>
      <c r="J9" s="31">
        <f>I9/K9</f>
        <v>64.40013511569988</v>
      </c>
      <c r="K9" s="32">
        <v>1.2577613362841114</v>
      </c>
      <c r="L9" s="33"/>
      <c r="M9" s="110">
        <v>121</v>
      </c>
      <c r="N9" s="31">
        <f>M9/O9</f>
        <v>70.4990948752785</v>
      </c>
      <c r="O9" s="32">
        <v>1.716334092147761</v>
      </c>
      <c r="P9" s="33"/>
      <c r="Q9" s="110">
        <v>161</v>
      </c>
      <c r="R9" s="31">
        <f>Q9/S9</f>
        <v>74.91630156528755</v>
      </c>
      <c r="S9" s="32">
        <v>2.149064978330421</v>
      </c>
      <c r="T9" s="33"/>
      <c r="U9" s="110">
        <v>201</v>
      </c>
      <c r="V9" s="31">
        <f>U9/W9</f>
        <v>78.40762692391449</v>
      </c>
      <c r="W9" s="32">
        <v>2.5635261247613985</v>
      </c>
      <c r="X9" s="33"/>
      <c r="Y9" s="110">
        <v>241</v>
      </c>
      <c r="Z9" s="31">
        <f>Y9/AA9</f>
        <v>81.31173570415285</v>
      </c>
      <c r="AA9" s="32">
        <v>2.96390180227934</v>
      </c>
      <c r="AB9" s="33"/>
      <c r="AC9" s="110">
        <v>281</v>
      </c>
      <c r="AD9" s="31">
        <f>AC9/AE9</f>
        <v>83.80990338809131</v>
      </c>
      <c r="AE9" s="32">
        <v>3.352825723933811</v>
      </c>
      <c r="AF9" s="33"/>
      <c r="AG9" s="110">
        <v>321</v>
      </c>
      <c r="AH9" s="31">
        <f>AG9/AI9</f>
        <v>86.01058240132538</v>
      </c>
      <c r="AI9" s="32">
        <v>3.732098900368027</v>
      </c>
      <c r="AJ9" s="33"/>
      <c r="AK9" s="110">
        <v>361</v>
      </c>
      <c r="AL9" s="31">
        <f>AK9/AM9</f>
        <v>87.98384115716009</v>
      </c>
      <c r="AM9" s="32">
        <v>4.103026138119704</v>
      </c>
      <c r="AN9" s="33"/>
      <c r="AO9" s="110">
        <v>401</v>
      </c>
      <c r="AP9" s="31">
        <f>AO9/AQ9</f>
        <v>89.7775807949524</v>
      </c>
      <c r="AQ9" s="32">
        <v>4.466593958639455</v>
      </c>
      <c r="AR9" s="33"/>
      <c r="AS9" s="110">
        <v>441</v>
      </c>
      <c r="AT9" s="31">
        <f>AS9/AU9</f>
        <v>91.42600012999355</v>
      </c>
      <c r="AU9" s="32">
        <v>4.823573156136838</v>
      </c>
      <c r="AV9" s="33"/>
      <c r="AW9" s="110">
        <v>481</v>
      </c>
      <c r="AX9" s="31">
        <f>AW9/AY9</f>
        <v>92.95436983584358</v>
      </c>
      <c r="AY9" s="32">
        <v>5.174581903459093</v>
      </c>
      <c r="AZ9" s="33"/>
      <c r="BA9" s="110">
        <v>521</v>
      </c>
      <c r="BB9" s="31">
        <f>BA9/BC9</f>
        <v>94.38189294009327</v>
      </c>
      <c r="BC9" s="32">
        <v>5.52012662355366</v>
      </c>
      <c r="BD9" s="33"/>
      <c r="BE9" s="110">
        <v>561</v>
      </c>
      <c r="BF9" s="31">
        <f>BE9/BG9</f>
        <v>95.72350419905581</v>
      </c>
      <c r="BG9" s="32">
        <v>5.8606295778036674</v>
      </c>
      <c r="BH9" s="33"/>
      <c r="BI9" s="110">
        <v>601</v>
      </c>
      <c r="BJ9" s="31">
        <f>BI9/BK9</f>
        <v>96.9910482553323</v>
      </c>
      <c r="BK9" s="32">
        <v>6.196448134242726</v>
      </c>
      <c r="BL9" s="33"/>
      <c r="BM9" s="110">
        <v>641</v>
      </c>
      <c r="BN9" s="31">
        <f>BM9/BO9</f>
        <v>98.1940774013045</v>
      </c>
      <c r="BO9" s="32">
        <v>6.527888615729124</v>
      </c>
      <c r="BP9" s="33"/>
      <c r="BQ9" s="110">
        <v>681</v>
      </c>
      <c r="BR9" s="31">
        <f>BQ9/BS9</f>
        <v>99.3404074329647</v>
      </c>
      <c r="BS9" s="32">
        <v>6.85521649847814</v>
      </c>
      <c r="BT9" s="33"/>
      <c r="BU9" s="110">
        <v>721</v>
      </c>
      <c r="BV9" s="31">
        <f>BU9/BW9</f>
        <v>100.43651460969153</v>
      </c>
      <c r="BW9" s="32">
        <v>7.178664082499212</v>
      </c>
      <c r="BX9" s="33"/>
      <c r="BY9" s="110">
        <v>761</v>
      </c>
      <c r="BZ9" s="31">
        <f>BY9/CA9</f>
        <v>101.48782528977935</v>
      </c>
      <c r="CA9" s="32">
        <v>7.498436367387989</v>
      </c>
      <c r="CB9" s="33"/>
      <c r="CC9" s="110">
        <v>801</v>
      </c>
      <c r="CD9" s="31">
        <f>CC9/CE9</f>
        <v>102.49893128279739</v>
      </c>
      <c r="CE9" s="32">
        <v>7.8147156265465725</v>
      </c>
      <c r="CF9" s="33"/>
      <c r="CG9" s="110">
        <v>841</v>
      </c>
      <c r="CH9" s="31">
        <f>CG9/CI9</f>
        <v>103.47375266939355</v>
      </c>
      <c r="CI9" s="32">
        <v>8.127665019428246</v>
      </c>
      <c r="CJ9" s="33"/>
      <c r="CK9" s="110">
        <v>881</v>
      </c>
      <c r="CL9" s="31">
        <f>CK9/CM9</f>
        <v>104.4156627534379</v>
      </c>
      <c r="CM9" s="32">
        <v>8.437431480757354</v>
      </c>
      <c r="CN9" s="33"/>
      <c r="CO9" s="110">
        <v>921</v>
      </c>
      <c r="CP9" s="31">
        <f>CO9/CQ9</f>
        <v>105.3275852468621</v>
      </c>
      <c r="CQ9" s="32">
        <v>8.744148058093245</v>
      </c>
      <c r="CR9" s="33"/>
    </row>
    <row r="10" spans="1:96" ht="14.25" customHeight="1">
      <c r="A10" s="111">
        <v>2</v>
      </c>
      <c r="B10" s="36">
        <v>49.626666666666665</v>
      </c>
      <c r="C10" s="37">
        <v>0.04030091348737238</v>
      </c>
      <c r="D10" s="33"/>
      <c r="E10" s="111">
        <v>42</v>
      </c>
      <c r="F10" s="36">
        <f aca="true" t="shared" si="0" ref="F10:F48">E10/G10</f>
        <v>54.595814892893905</v>
      </c>
      <c r="G10" s="37">
        <v>0.7692897355300149</v>
      </c>
      <c r="H10" s="33"/>
      <c r="I10" s="111">
        <v>82</v>
      </c>
      <c r="J10" s="36">
        <f aca="true" t="shared" si="1" ref="J10:J48">I10/K10</f>
        <v>64.58511076791079</v>
      </c>
      <c r="K10" s="37">
        <v>1.2696424768035208</v>
      </c>
      <c r="L10" s="33"/>
      <c r="M10" s="111">
        <v>122</v>
      </c>
      <c r="N10" s="36">
        <f aca="true" t="shared" si="2" ref="N10:N48">M10/O10</f>
        <v>70.62536715539702</v>
      </c>
      <c r="O10" s="37">
        <v>1.7274246480243192</v>
      </c>
      <c r="P10" s="33"/>
      <c r="Q10" s="111">
        <v>162</v>
      </c>
      <c r="R10" s="36">
        <f aca="true" t="shared" si="3" ref="R10:R48">Q10/S10</f>
        <v>75.012949943597</v>
      </c>
      <c r="S10" s="37">
        <v>2.1596271060104884</v>
      </c>
      <c r="T10" s="33"/>
      <c r="U10" s="111">
        <v>202</v>
      </c>
      <c r="V10" s="36">
        <f aca="true" t="shared" si="4" ref="V10:V48">U10/W10</f>
        <v>78.48641284530096</v>
      </c>
      <c r="W10" s="37">
        <v>2.573693874864022</v>
      </c>
      <c r="X10" s="33"/>
      <c r="Y10" s="111">
        <v>242</v>
      </c>
      <c r="Z10" s="36">
        <f aca="true" t="shared" si="5" ref="Z10:Z48">Y10/AA10</f>
        <v>81.37857636984229</v>
      </c>
      <c r="AA10" s="37">
        <v>2.97375563440898</v>
      </c>
      <c r="AB10" s="33"/>
      <c r="AC10" s="111">
        <v>282</v>
      </c>
      <c r="AD10" s="36">
        <f aca="true" t="shared" si="6" ref="AD10:AD48">AC10/AE10</f>
        <v>83.86819355487266</v>
      </c>
      <c r="AE10" s="37">
        <v>3.362418910519339</v>
      </c>
      <c r="AF10" s="33"/>
      <c r="AG10" s="111">
        <v>322</v>
      </c>
      <c r="AH10" s="36">
        <f aca="true" t="shared" si="7" ref="AH10:AH48">AG10/AI10</f>
        <v>86.062449726518</v>
      </c>
      <c r="AI10" s="37">
        <v>3.7414691427355886</v>
      </c>
      <c r="AJ10" s="33"/>
      <c r="AK10" s="111">
        <v>362</v>
      </c>
      <c r="AL10" s="36">
        <f aca="true" t="shared" si="8" ref="AL10:AL48">AK10/AM10</f>
        <v>88.03070701958545</v>
      </c>
      <c r="AM10" s="37">
        <v>4.112201438067068</v>
      </c>
      <c r="AN10" s="33"/>
      <c r="AO10" s="111">
        <v>402</v>
      </c>
      <c r="AP10" s="36">
        <f aca="true" t="shared" si="9" ref="AP10:AP48">AO10/AQ10</f>
        <v>89.82044175181163</v>
      </c>
      <c r="AQ10" s="37">
        <v>4.475595890641363</v>
      </c>
      <c r="AR10" s="33"/>
      <c r="AS10" s="111">
        <v>442</v>
      </c>
      <c r="AT10" s="36">
        <f aca="true" t="shared" si="10" ref="AT10:AT48">AS10/AU10</f>
        <v>91.46558187301976</v>
      </c>
      <c r="AU10" s="37">
        <v>4.832418828468414</v>
      </c>
      <c r="AV10" s="33"/>
      <c r="AW10" s="111">
        <v>482</v>
      </c>
      <c r="AX10" s="36">
        <f aca="true" t="shared" si="11" ref="AX10:AX48">AW10/AY10</f>
        <v>92.99121719871664</v>
      </c>
      <c r="AY10" s="37">
        <v>5.183285201762603</v>
      </c>
      <c r="AZ10" s="33"/>
      <c r="BA10" s="111">
        <v>522</v>
      </c>
      <c r="BB10" s="36">
        <f aca="true" t="shared" si="12" ref="BB10:BB48">BA10/BC10</f>
        <v>94.41642538711051</v>
      </c>
      <c r="BC10" s="37">
        <v>5.528699035785166</v>
      </c>
      <c r="BD10" s="33"/>
      <c r="BE10" s="111">
        <v>562</v>
      </c>
      <c r="BF10" s="36">
        <f aca="true" t="shared" si="13" ref="BF10:BF48">BE10/BG10</f>
        <v>95.75605154932177</v>
      </c>
      <c r="BG10" s="37">
        <v>5.869080762070965</v>
      </c>
      <c r="BH10" s="33"/>
      <c r="BI10" s="111">
        <v>602</v>
      </c>
      <c r="BJ10" s="36">
        <f aca="true" t="shared" si="14" ref="BJ10:BJ48">BI10/BK10</f>
        <v>97.02187452856111</v>
      </c>
      <c r="BK10" s="37">
        <v>6.204786321900887</v>
      </c>
      <c r="BL10" s="33"/>
      <c r="BM10" s="111">
        <v>642</v>
      </c>
      <c r="BN10" s="36">
        <f aca="true" t="shared" si="15" ref="BN10:BN48">BM10/BO10</f>
        <v>98.2233972292225</v>
      </c>
      <c r="BO10" s="37">
        <v>6.536120905101399</v>
      </c>
      <c r="BP10" s="33"/>
      <c r="BQ10" s="111">
        <v>682</v>
      </c>
      <c r="BR10" s="36">
        <f aca="true" t="shared" si="16" ref="BR10:BR48">BQ10/BS10</f>
        <v>99.36839765444783</v>
      </c>
      <c r="BS10" s="37">
        <v>6.863349073733131</v>
      </c>
      <c r="BT10" s="33"/>
      <c r="BU10" s="111">
        <v>722</v>
      </c>
      <c r="BV10" s="36">
        <f aca="true" t="shared" si="17" ref="BV10:BV48">BU10/BW10</f>
        <v>100.46332265172387</v>
      </c>
      <c r="BW10" s="37">
        <v>7.186702379961659</v>
      </c>
      <c r="BX10" s="33"/>
      <c r="BY10" s="111">
        <v>762</v>
      </c>
      <c r="BZ10" s="36">
        <f aca="true" t="shared" si="18" ref="BZ10:BZ48">BY10/CA10</f>
        <v>101.51357534723834</v>
      </c>
      <c r="CA10" s="37">
        <v>7.506385204082264</v>
      </c>
      <c r="CB10" s="33"/>
      <c r="CC10" s="111">
        <v>802</v>
      </c>
      <c r="CD10" s="36">
        <f aca="true" t="shared" si="19" ref="CD10:CD48">CC10/CE10</f>
        <v>102.52372895618288</v>
      </c>
      <c r="CE10" s="37">
        <v>7.822579301058811</v>
      </c>
      <c r="CF10" s="33"/>
      <c r="CG10" s="111">
        <v>842</v>
      </c>
      <c r="CH10" s="36">
        <f aca="true" t="shared" si="20" ref="CH10:CH48">CG10/CI10</f>
        <v>103.49768850030279</v>
      </c>
      <c r="CI10" s="37">
        <v>8.135447392117715</v>
      </c>
      <c r="CJ10" s="33"/>
      <c r="CK10" s="111">
        <v>882</v>
      </c>
      <c r="CL10" s="36">
        <f aca="true" t="shared" si="21" ref="CL10:CL48">CK10/CM10</f>
        <v>104.43881495789067</v>
      </c>
      <c r="CM10" s="37">
        <v>8.44513603831697</v>
      </c>
      <c r="CN10" s="33"/>
      <c r="CO10" s="111">
        <v>922</v>
      </c>
      <c r="CP10" s="36">
        <f aca="true" t="shared" si="22" ref="CP10:CP48">CO10/CQ10</f>
        <v>105.35002185539109</v>
      </c>
      <c r="CQ10" s="37">
        <v>8.751777966079448</v>
      </c>
      <c r="CR10" s="33"/>
    </row>
    <row r="11" spans="1:96" ht="14.25" customHeight="1">
      <c r="A11" s="111">
        <v>3</v>
      </c>
      <c r="B11" s="36">
        <v>49.62666666666667</v>
      </c>
      <c r="C11" s="37">
        <v>0.060451370231058565</v>
      </c>
      <c r="D11" s="33"/>
      <c r="E11" s="111">
        <v>43</v>
      </c>
      <c r="F11" s="36">
        <f t="shared" si="0"/>
        <v>54.94442674792552</v>
      </c>
      <c r="G11" s="37">
        <v>0.7826089477150384</v>
      </c>
      <c r="H11" s="33"/>
      <c r="I11" s="111">
        <v>83</v>
      </c>
      <c r="J11" s="36">
        <f t="shared" si="1"/>
        <v>64.7679250458335</v>
      </c>
      <c r="K11" s="37">
        <v>1.281498518614954</v>
      </c>
      <c r="L11" s="33"/>
      <c r="M11" s="111">
        <v>123</v>
      </c>
      <c r="N11" s="36">
        <f t="shared" si="2"/>
        <v>70.75066305227196</v>
      </c>
      <c r="O11" s="37">
        <v>1.7384996082527908</v>
      </c>
      <c r="P11" s="33"/>
      <c r="Q11" s="111">
        <v>163</v>
      </c>
      <c r="R11" s="36">
        <f t="shared" si="3"/>
        <v>75.10904458479052</v>
      </c>
      <c r="S11" s="37">
        <v>2.1701780511398927</v>
      </c>
      <c r="T11" s="33"/>
      <c r="U11" s="111">
        <v>203</v>
      </c>
      <c r="V11" s="36">
        <f t="shared" si="4"/>
        <v>78.56484262076857</v>
      </c>
      <c r="W11" s="37">
        <v>2.5838529452655843</v>
      </c>
      <c r="X11" s="33"/>
      <c r="Y11" s="111">
        <v>243</v>
      </c>
      <c r="Z11" s="36">
        <f t="shared" si="5"/>
        <v>81.44516889462484</v>
      </c>
      <c r="AA11" s="37">
        <v>2.983602383026519</v>
      </c>
      <c r="AB11" s="33"/>
      <c r="AC11" s="111">
        <v>283</v>
      </c>
      <c r="AD11" s="36">
        <f t="shared" si="6"/>
        <v>83.9263009832182</v>
      </c>
      <c r="AE11" s="37">
        <v>3.372006113513669</v>
      </c>
      <c r="AF11" s="33"/>
      <c r="AG11" s="111">
        <v>323</v>
      </c>
      <c r="AH11" s="36">
        <f t="shared" si="7"/>
        <v>86.11417689440498</v>
      </c>
      <c r="AI11" s="37">
        <v>3.750834202318039</v>
      </c>
      <c r="AJ11" s="33"/>
      <c r="AK11" s="111">
        <v>363</v>
      </c>
      <c r="AL11" s="36">
        <f t="shared" si="8"/>
        <v>88.07746198753681</v>
      </c>
      <c r="AM11" s="37">
        <v>4.121372162737448</v>
      </c>
      <c r="AN11" s="33"/>
      <c r="AO11" s="111">
        <v>403</v>
      </c>
      <c r="AP11" s="36">
        <f t="shared" si="9"/>
        <v>89.86321278487584</v>
      </c>
      <c r="AQ11" s="37">
        <v>4.484593723181748</v>
      </c>
      <c r="AR11" s="33"/>
      <c r="AS11" s="111">
        <v>443</v>
      </c>
      <c r="AT11" s="36">
        <f t="shared" si="10"/>
        <v>91.50508923162924</v>
      </c>
      <c r="AU11" s="37">
        <v>4.84126078363382</v>
      </c>
      <c r="AV11" s="33"/>
      <c r="AW11" s="111">
        <v>483</v>
      </c>
      <c r="AX11" s="36">
        <f t="shared" si="11"/>
        <v>93.02800201087918</v>
      </c>
      <c r="AY11" s="37">
        <v>5.191985096525189</v>
      </c>
      <c r="AZ11" s="33"/>
      <c r="BA11" s="111">
        <v>523</v>
      </c>
      <c r="BB11" s="36">
        <f t="shared" si="12"/>
        <v>94.45090450245812</v>
      </c>
      <c r="BC11" s="37">
        <v>5.537268306270045</v>
      </c>
      <c r="BD11" s="33"/>
      <c r="BE11" s="111">
        <v>563</v>
      </c>
      <c r="BF11" s="36">
        <f t="shared" si="13"/>
        <v>95.78855288945931</v>
      </c>
      <c r="BG11" s="37">
        <v>5.8775290263514695</v>
      </c>
      <c r="BH11" s="33"/>
      <c r="BI11" s="111">
        <v>603</v>
      </c>
      <c r="BJ11" s="36">
        <f t="shared" si="14"/>
        <v>97.05266070283945</v>
      </c>
      <c r="BK11" s="37">
        <v>6.21312177979638</v>
      </c>
      <c r="BL11" s="33"/>
      <c r="BM11" s="111">
        <v>643</v>
      </c>
      <c r="BN11" s="36">
        <f t="shared" si="15"/>
        <v>98.25268179928773</v>
      </c>
      <c r="BO11" s="37">
        <v>6.544350629670664</v>
      </c>
      <c r="BP11" s="33"/>
      <c r="BQ11" s="111">
        <v>683</v>
      </c>
      <c r="BR11" s="36">
        <f t="shared" si="16"/>
        <v>99.39635663261606</v>
      </c>
      <c r="BS11" s="37">
        <v>6.8714792286046364</v>
      </c>
      <c r="BT11" s="33"/>
      <c r="BU11" s="111">
        <v>723</v>
      </c>
      <c r="BV11" s="36">
        <f t="shared" si="17"/>
        <v>100.49010281641115</v>
      </c>
      <c r="BW11" s="37">
        <v>7.194738384543935</v>
      </c>
      <c r="BX11" s="33"/>
      <c r="BY11" s="111">
        <v>763</v>
      </c>
      <c r="BZ11" s="36">
        <f t="shared" si="18"/>
        <v>101.53930037729239</v>
      </c>
      <c r="CA11" s="37">
        <v>7.514331861307886</v>
      </c>
      <c r="CB11" s="33"/>
      <c r="CC11" s="111">
        <v>803</v>
      </c>
      <c r="CD11" s="36">
        <f t="shared" si="19"/>
        <v>102.54850403640765</v>
      </c>
      <c r="CE11" s="37">
        <v>7.8304408976547535</v>
      </c>
      <c r="CF11" s="33"/>
      <c r="CG11" s="111">
        <v>843</v>
      </c>
      <c r="CH11" s="36">
        <f t="shared" si="20"/>
        <v>103.52160383368297</v>
      </c>
      <c r="CI11" s="37">
        <v>8.143227778371338</v>
      </c>
      <c r="CJ11" s="33"/>
      <c r="CK11" s="111">
        <v>883</v>
      </c>
      <c r="CL11" s="36">
        <f t="shared" si="21"/>
        <v>104.46194848184341</v>
      </c>
      <c r="CM11" s="37">
        <v>8.452838692296408</v>
      </c>
      <c r="CN11" s="33"/>
      <c r="CO11" s="111">
        <v>923</v>
      </c>
      <c r="CP11" s="36">
        <f t="shared" si="22"/>
        <v>105.37244136912875</v>
      </c>
      <c r="CQ11" s="37">
        <v>8.759406045900098</v>
      </c>
      <c r="CR11" s="33"/>
    </row>
    <row r="12" spans="1:96" ht="14.25" customHeight="1">
      <c r="A12" s="111">
        <v>4</v>
      </c>
      <c r="B12" s="36">
        <v>49.626666666666665</v>
      </c>
      <c r="C12" s="37">
        <v>0.08060182697474476</v>
      </c>
      <c r="D12" s="33"/>
      <c r="E12" s="111">
        <v>44</v>
      </c>
      <c r="F12" s="36">
        <f t="shared" si="0"/>
        <v>55.2851770934335</v>
      </c>
      <c r="G12" s="37">
        <v>0.7958733663028477</v>
      </c>
      <c r="H12" s="33"/>
      <c r="I12" s="111">
        <v>84</v>
      </c>
      <c r="J12" s="36">
        <f t="shared" si="1"/>
        <v>64.94862972079103</v>
      </c>
      <c r="K12" s="37">
        <v>1.2933298263736939</v>
      </c>
      <c r="L12" s="33"/>
      <c r="M12" s="111">
        <v>124</v>
      </c>
      <c r="N12" s="36">
        <f t="shared" si="2"/>
        <v>70.87499837803905</v>
      </c>
      <c r="O12" s="37">
        <v>1.7495591229307452</v>
      </c>
      <c r="P12" s="33"/>
      <c r="Q12" s="111">
        <v>164</v>
      </c>
      <c r="R12" s="36">
        <f t="shared" si="3"/>
        <v>75.20459226247458</v>
      </c>
      <c r="S12" s="37">
        <v>2.1807178932320648</v>
      </c>
      <c r="T12" s="33"/>
      <c r="U12" s="111">
        <v>204</v>
      </c>
      <c r="V12" s="36">
        <f t="shared" si="4"/>
        <v>78.64291975054414</v>
      </c>
      <c r="W12" s="37">
        <v>2.59400338450161</v>
      </c>
      <c r="X12" s="33"/>
      <c r="Y12" s="111">
        <v>244</v>
      </c>
      <c r="Z12" s="36">
        <f t="shared" si="5"/>
        <v>81.51151531662747</v>
      </c>
      <c r="AA12" s="37">
        <v>2.9934420805722235</v>
      </c>
      <c r="AB12" s="33"/>
      <c r="AC12" s="111">
        <v>284</v>
      </c>
      <c r="AD12" s="36">
        <f t="shared" si="6"/>
        <v>83.98422696229196</v>
      </c>
      <c r="AE12" s="37">
        <v>3.381587356010469</v>
      </c>
      <c r="AF12" s="33"/>
      <c r="AG12" s="111">
        <v>324</v>
      </c>
      <c r="AH12" s="36">
        <f t="shared" si="7"/>
        <v>86.16576477149412</v>
      </c>
      <c r="AI12" s="37">
        <v>3.760194096335435</v>
      </c>
      <c r="AJ12" s="33"/>
      <c r="AK12" s="111">
        <v>364</v>
      </c>
      <c r="AL12" s="36">
        <f t="shared" si="8"/>
        <v>88.12410667116376</v>
      </c>
      <c r="AM12" s="37">
        <v>4.130538325435408</v>
      </c>
      <c r="AN12" s="33"/>
      <c r="AO12" s="111">
        <v>404</v>
      </c>
      <c r="AP12" s="36">
        <f t="shared" si="9"/>
        <v>89.90589433986476</v>
      </c>
      <c r="AQ12" s="37">
        <v>4.493587466832686</v>
      </c>
      <c r="AR12" s="33"/>
      <c r="AS12" s="111">
        <v>444</v>
      </c>
      <c r="AT12" s="36">
        <f t="shared" si="10"/>
        <v>91.54452254126507</v>
      </c>
      <c r="AU12" s="37">
        <v>4.850099030227181</v>
      </c>
      <c r="AV12" s="33"/>
      <c r="AW12" s="111">
        <v>484</v>
      </c>
      <c r="AX12" s="36">
        <f t="shared" si="11"/>
        <v>93.06472453107276</v>
      </c>
      <c r="AY12" s="37">
        <v>5.2006815948657374</v>
      </c>
      <c r="AZ12" s="33"/>
      <c r="BA12" s="111">
        <v>524</v>
      </c>
      <c r="BB12" s="36">
        <f t="shared" si="12"/>
        <v>94.4853304898867</v>
      </c>
      <c r="BC12" s="37">
        <v>5.545834440999141</v>
      </c>
      <c r="BD12" s="33"/>
      <c r="BE12" s="111">
        <v>564</v>
      </c>
      <c r="BF12" s="36">
        <f t="shared" si="13"/>
        <v>95.82100838276978</v>
      </c>
      <c r="BG12" s="37">
        <v>5.885974375755126</v>
      </c>
      <c r="BH12" s="33"/>
      <c r="BI12" s="111">
        <v>604</v>
      </c>
      <c r="BJ12" s="36">
        <f t="shared" si="14"/>
        <v>97.08340691105538</v>
      </c>
      <c r="BK12" s="37">
        <v>6.221454512338704</v>
      </c>
      <c r="BL12" s="33"/>
      <c r="BM12" s="111">
        <v>644</v>
      </c>
      <c r="BN12" s="36">
        <f t="shared" si="15"/>
        <v>98.2819312210818</v>
      </c>
      <c r="BO12" s="37">
        <v>6.552577793280682</v>
      </c>
      <c r="BP12" s="33"/>
      <c r="BQ12" s="111">
        <v>684</v>
      </c>
      <c r="BR12" s="36">
        <f t="shared" si="16"/>
        <v>99.4242844588909</v>
      </c>
      <c r="BS12" s="37">
        <v>6.879606966473211</v>
      </c>
      <c r="BT12" s="33"/>
      <c r="BU12" s="111">
        <v>724</v>
      </c>
      <c r="BV12" s="36">
        <f t="shared" si="17"/>
        <v>100.5168551808159</v>
      </c>
      <c r="BW12" s="37">
        <v>7.2027720992427025</v>
      </c>
      <c r="BX12" s="33"/>
      <c r="BY12" s="111">
        <v>764</v>
      </c>
      <c r="BZ12" s="36">
        <f t="shared" si="18"/>
        <v>101.5650004455012</v>
      </c>
      <c r="CA12" s="37">
        <v>7.522276341739939</v>
      </c>
      <c r="CB12" s="33"/>
      <c r="CC12" s="111">
        <v>804</v>
      </c>
      <c r="CD12" s="36">
        <f t="shared" si="19"/>
        <v>102.57325657970874</v>
      </c>
      <c r="CE12" s="37">
        <v>7.8383004187375</v>
      </c>
      <c r="CF12" s="33"/>
      <c r="CG12" s="111">
        <v>844</v>
      </c>
      <c r="CH12" s="36">
        <f t="shared" si="20"/>
        <v>103.54549871813512</v>
      </c>
      <c r="CI12" s="37">
        <v>8.151006180360215</v>
      </c>
      <c r="CJ12" s="33"/>
      <c r="CK12" s="111">
        <v>884</v>
      </c>
      <c r="CL12" s="36">
        <f t="shared" si="21"/>
        <v>104.48506336758358</v>
      </c>
      <c r="CM12" s="37">
        <v>8.460539444667269</v>
      </c>
      <c r="CN12" s="33"/>
      <c r="CO12" s="111">
        <v>924</v>
      </c>
      <c r="CP12" s="36">
        <f t="shared" si="22"/>
        <v>105.39484382509694</v>
      </c>
      <c r="CQ12" s="37">
        <v>8.767032299354044</v>
      </c>
      <c r="CR12" s="33"/>
    </row>
    <row r="13" spans="1:96" ht="14.25" customHeight="1">
      <c r="A13" s="111">
        <v>5</v>
      </c>
      <c r="B13" s="36">
        <v>49.626666666666665</v>
      </c>
      <c r="C13" s="37">
        <v>0.10075228371843095</v>
      </c>
      <c r="D13" s="33"/>
      <c r="E13" s="111">
        <v>45</v>
      </c>
      <c r="F13" s="36">
        <f t="shared" si="0"/>
        <v>55.618419301342286</v>
      </c>
      <c r="G13" s="37">
        <v>0.8090844825378556</v>
      </c>
      <c r="H13" s="33"/>
      <c r="I13" s="111">
        <v>85</v>
      </c>
      <c r="J13" s="36">
        <f t="shared" si="1"/>
        <v>65.12727472598392</v>
      </c>
      <c r="K13" s="37">
        <v>1.3051367550327946</v>
      </c>
      <c r="L13" s="33"/>
      <c r="M13" s="111">
        <v>125</v>
      </c>
      <c r="N13" s="36">
        <f t="shared" si="2"/>
        <v>70.99838856381037</v>
      </c>
      <c r="O13" s="37">
        <v>1.760603339435729</v>
      </c>
      <c r="P13" s="33"/>
      <c r="Q13" s="111">
        <v>165</v>
      </c>
      <c r="R13" s="36">
        <f t="shared" si="3"/>
        <v>75.29959962672324</v>
      </c>
      <c r="S13" s="37">
        <v>2.1912467107121616</v>
      </c>
      <c r="T13" s="33"/>
      <c r="U13" s="111">
        <v>205</v>
      </c>
      <c r="V13" s="36">
        <f t="shared" si="4"/>
        <v>78.72064768350602</v>
      </c>
      <c r="W13" s="37">
        <v>2.6041452405752086</v>
      </c>
      <c r="X13" s="33"/>
      <c r="Y13" s="111">
        <v>245</v>
      </c>
      <c r="Z13" s="36">
        <f t="shared" si="5"/>
        <v>81.57761764896931</v>
      </c>
      <c r="AA13" s="37">
        <v>3.0032747591899733</v>
      </c>
      <c r="AB13" s="33"/>
      <c r="AC13" s="111">
        <v>285</v>
      </c>
      <c r="AD13" s="36">
        <f t="shared" si="6"/>
        <v>84.04197276766402</v>
      </c>
      <c r="AE13" s="37">
        <v>3.391162660922883</v>
      </c>
      <c r="AF13" s="33"/>
      <c r="AG13" s="111">
        <v>325</v>
      </c>
      <c r="AH13" s="36">
        <f t="shared" si="7"/>
        <v>86.2172142162824</v>
      </c>
      <c r="AI13" s="37">
        <v>3.769548841890355</v>
      </c>
      <c r="AJ13" s="33"/>
      <c r="AK13" s="111">
        <v>365</v>
      </c>
      <c r="AL13" s="36">
        <f t="shared" si="8"/>
        <v>88.17064167559411</v>
      </c>
      <c r="AM13" s="37">
        <v>4.139699939385074</v>
      </c>
      <c r="AN13" s="33"/>
      <c r="AO13" s="111">
        <v>405</v>
      </c>
      <c r="AP13" s="36">
        <f t="shared" si="9"/>
        <v>89.94848685919222</v>
      </c>
      <c r="AQ13" s="37">
        <v>4.502577132108936</v>
      </c>
      <c r="AR13" s="33"/>
      <c r="AS13" s="111">
        <v>445</v>
      </c>
      <c r="AT13" s="36">
        <f t="shared" si="10"/>
        <v>91.58388213510646</v>
      </c>
      <c r="AU13" s="37">
        <v>4.85893357680041</v>
      </c>
      <c r="AV13" s="33"/>
      <c r="AW13" s="111">
        <v>485</v>
      </c>
      <c r="AX13" s="36">
        <f t="shared" si="11"/>
        <v>93.10138501643685</v>
      </c>
      <c r="AY13" s="37">
        <v>5.209374703871208</v>
      </c>
      <c r="AZ13" s="33"/>
      <c r="BA13" s="111">
        <v>525</v>
      </c>
      <c r="BB13" s="36">
        <f t="shared" si="12"/>
        <v>94.51970355198146</v>
      </c>
      <c r="BC13" s="37">
        <v>5.554397445938606</v>
      </c>
      <c r="BD13" s="33"/>
      <c r="BE13" s="111">
        <v>565</v>
      </c>
      <c r="BF13" s="36">
        <f t="shared" si="13"/>
        <v>95.85341819168674</v>
      </c>
      <c r="BG13" s="37">
        <v>5.894416815372389</v>
      </c>
      <c r="BH13" s="33"/>
      <c r="BI13" s="111">
        <v>605</v>
      </c>
      <c r="BJ13" s="36">
        <f t="shared" si="14"/>
        <v>97.11411328543754</v>
      </c>
      <c r="BK13" s="37">
        <v>6.229784523921725</v>
      </c>
      <c r="BL13" s="33"/>
      <c r="BM13" s="111">
        <v>645</v>
      </c>
      <c r="BN13" s="36">
        <f t="shared" si="15"/>
        <v>98.31114560367615</v>
      </c>
      <c r="BO13" s="37">
        <v>6.56080239976251</v>
      </c>
      <c r="BP13" s="33"/>
      <c r="BQ13" s="111">
        <v>685</v>
      </c>
      <c r="BR13" s="36">
        <f t="shared" si="16"/>
        <v>99.45218122429333</v>
      </c>
      <c r="BS13" s="37">
        <v>6.8877322907089145</v>
      </c>
      <c r="BT13" s="33"/>
      <c r="BU13" s="111">
        <v>725</v>
      </c>
      <c r="BV13" s="36">
        <f t="shared" si="17"/>
        <v>100.54357982168148</v>
      </c>
      <c r="BW13" s="37">
        <v>7.210803527045883</v>
      </c>
      <c r="BX13" s="33"/>
      <c r="BY13" s="111">
        <v>765</v>
      </c>
      <c r="BZ13" s="36">
        <f t="shared" si="18"/>
        <v>101.59067561716722</v>
      </c>
      <c r="CA13" s="37">
        <v>7.530218648046151</v>
      </c>
      <c r="CB13" s="33"/>
      <c r="CC13" s="111">
        <v>805</v>
      </c>
      <c r="CD13" s="36">
        <f t="shared" si="19"/>
        <v>102.59798664211323</v>
      </c>
      <c r="CE13" s="37">
        <v>7.846157866703916</v>
      </c>
      <c r="CF13" s="33"/>
      <c r="CG13" s="111">
        <v>845</v>
      </c>
      <c r="CH13" s="36">
        <f t="shared" si="20"/>
        <v>103.56937320208777</v>
      </c>
      <c r="CI13" s="37">
        <v>8.158782600250074</v>
      </c>
      <c r="CJ13" s="33"/>
      <c r="CK13" s="111">
        <v>885</v>
      </c>
      <c r="CL13" s="36">
        <f t="shared" si="21"/>
        <v>104.50815965725522</v>
      </c>
      <c r="CM13" s="37">
        <v>8.468238297396534</v>
      </c>
      <c r="CN13" s="33"/>
      <c r="CO13" s="111">
        <v>925</v>
      </c>
      <c r="CP13" s="36">
        <f t="shared" si="22"/>
        <v>105.41722926019723</v>
      </c>
      <c r="CQ13" s="37">
        <v>8.774656728236128</v>
      </c>
      <c r="CR13" s="33"/>
    </row>
    <row r="14" spans="1:96" ht="14.25" customHeight="1">
      <c r="A14" s="111">
        <v>6</v>
      </c>
      <c r="B14" s="36">
        <v>49.62666666666667</v>
      </c>
      <c r="C14" s="37">
        <v>0.12090274046211713</v>
      </c>
      <c r="D14" s="33"/>
      <c r="E14" s="111">
        <v>46</v>
      </c>
      <c r="F14" s="36">
        <f t="shared" si="0"/>
        <v>55.94448344044619</v>
      </c>
      <c r="G14" s="37">
        <v>0.8222437168263024</v>
      </c>
      <c r="H14" s="33"/>
      <c r="I14" s="111">
        <v>86</v>
      </c>
      <c r="J14" s="36">
        <f t="shared" si="1"/>
        <v>65.3039082424893</v>
      </c>
      <c r="K14" s="37">
        <v>1.316919650209312</v>
      </c>
      <c r="L14" s="33"/>
      <c r="M14" s="111">
        <v>126</v>
      </c>
      <c r="N14" s="36">
        <f t="shared" si="2"/>
        <v>71.12084867181888</v>
      </c>
      <c r="O14" s="37">
        <v>1.7716324024958745</v>
      </c>
      <c r="P14" s="33"/>
      <c r="Q14" s="111">
        <v>166</v>
      </c>
      <c r="R14" s="36">
        <f t="shared" si="3"/>
        <v>75.39407320706394</v>
      </c>
      <c r="S14" s="37">
        <v>2.20176458093853</v>
      </c>
      <c r="T14" s="33"/>
      <c r="U14" s="111">
        <v>206</v>
      </c>
      <c r="V14" s="36">
        <f t="shared" si="4"/>
        <v>78.79802981818352</v>
      </c>
      <c r="W14" s="37">
        <v>2.6142785609655332</v>
      </c>
      <c r="X14" s="33"/>
      <c r="Y14" s="111">
        <v>246</v>
      </c>
      <c r="Z14" s="36">
        <f t="shared" si="5"/>
        <v>81.64347788016907</v>
      </c>
      <c r="AA14" s="37">
        <v>3.013100450731198</v>
      </c>
      <c r="AB14" s="33"/>
      <c r="AC14" s="111">
        <v>286</v>
      </c>
      <c r="AD14" s="36">
        <f t="shared" si="6"/>
        <v>84.09953966150076</v>
      </c>
      <c r="AE14" s="37">
        <v>3.4007320509855967</v>
      </c>
      <c r="AF14" s="33"/>
      <c r="AG14" s="111">
        <v>326</v>
      </c>
      <c r="AH14" s="36">
        <f t="shared" si="7"/>
        <v>86.26852607935433</v>
      </c>
      <c r="AI14" s="37">
        <v>3.7788984559690757</v>
      </c>
      <c r="AJ14" s="33"/>
      <c r="AK14" s="111">
        <v>366</v>
      </c>
      <c r="AL14" s="36">
        <f t="shared" si="8"/>
        <v>88.21706760098864</v>
      </c>
      <c r="AM14" s="37">
        <v>4.148857017730867</v>
      </c>
      <c r="AN14" s="33"/>
      <c r="AO14" s="111">
        <v>406</v>
      </c>
      <c r="AP14" s="36">
        <f t="shared" si="9"/>
        <v>89.99099078199903</v>
      </c>
      <c r="AQ14" s="37">
        <v>4.511562729468387</v>
      </c>
      <c r="AR14" s="33"/>
      <c r="AS14" s="111">
        <v>446</v>
      </c>
      <c r="AT14" s="36">
        <f t="shared" si="10"/>
        <v>91.62316834408891</v>
      </c>
      <c r="AU14" s="37">
        <v>4.867764431863525</v>
      </c>
      <c r="AV14" s="33"/>
      <c r="AW14" s="111">
        <v>486</v>
      </c>
      <c r="AX14" s="36">
        <f t="shared" si="11"/>
        <v>93.13798372252197</v>
      </c>
      <c r="AY14" s="37">
        <v>5.218064430596847</v>
      </c>
      <c r="AZ14" s="33"/>
      <c r="BA14" s="111">
        <v>526</v>
      </c>
      <c r="BB14" s="36">
        <f t="shared" si="12"/>
        <v>94.55402389017107</v>
      </c>
      <c r="BC14" s="37">
        <v>5.562957327030034</v>
      </c>
      <c r="BD14" s="33"/>
      <c r="BE14" s="111">
        <v>566</v>
      </c>
      <c r="BF14" s="36">
        <f t="shared" si="13"/>
        <v>95.88578247778197</v>
      </c>
      <c r="BG14" s="37">
        <v>5.902856350274346</v>
      </c>
      <c r="BH14" s="33"/>
      <c r="BI14" s="111">
        <v>606</v>
      </c>
      <c r="BJ14" s="36">
        <f t="shared" si="14"/>
        <v>97.14477995755928</v>
      </c>
      <c r="BK14" s="37">
        <v>6.238111818923775</v>
      </c>
      <c r="BL14" s="33"/>
      <c r="BM14" s="111">
        <v>646</v>
      </c>
      <c r="BN14" s="36">
        <f t="shared" si="15"/>
        <v>98.34032505563543</v>
      </c>
      <c r="BO14" s="37">
        <v>6.569024452934536</v>
      </c>
      <c r="BP14" s="33"/>
      <c r="BQ14" s="111">
        <v>686</v>
      </c>
      <c r="BR14" s="36">
        <f t="shared" si="16"/>
        <v>99.48004701944592</v>
      </c>
      <c r="BS14" s="37">
        <v>6.895855204671383</v>
      </c>
      <c r="BT14" s="33"/>
      <c r="BU14" s="111">
        <v>726</v>
      </c>
      <c r="BV14" s="36">
        <f t="shared" si="17"/>
        <v>100.57027681543394</v>
      </c>
      <c r="BW14" s="37">
        <v>7.2188326709327</v>
      </c>
      <c r="BX14" s="33"/>
      <c r="BY14" s="111">
        <v>766</v>
      </c>
      <c r="BZ14" s="36">
        <f t="shared" si="18"/>
        <v>101.61632595733693</v>
      </c>
      <c r="CA14" s="37">
        <v>7.538158782886925</v>
      </c>
      <c r="CB14" s="33"/>
      <c r="CC14" s="111">
        <v>806</v>
      </c>
      <c r="CD14" s="36">
        <f t="shared" si="19"/>
        <v>102.62269427943964</v>
      </c>
      <c r="CE14" s="37">
        <v>7.854013243944633</v>
      </c>
      <c r="CF14" s="33"/>
      <c r="CG14" s="111">
        <v>846</v>
      </c>
      <c r="CH14" s="36">
        <f t="shared" si="20"/>
        <v>103.59322733379763</v>
      </c>
      <c r="CI14" s="37">
        <v>8.166557040201312</v>
      </c>
      <c r="CJ14" s="33"/>
      <c r="CK14" s="111">
        <v>886</v>
      </c>
      <c r="CL14" s="36">
        <f t="shared" si="21"/>
        <v>104.5312373928597</v>
      </c>
      <c r="CM14" s="37">
        <v>8.475935252446565</v>
      </c>
      <c r="CN14" s="33"/>
      <c r="CO14" s="111">
        <v>926</v>
      </c>
      <c r="CP14" s="36">
        <f t="shared" si="22"/>
        <v>105.4395977112116</v>
      </c>
      <c r="CQ14" s="37">
        <v>8.782279334337185</v>
      </c>
      <c r="CR14" s="33"/>
    </row>
    <row r="15" spans="1:96" ht="14.25" customHeight="1">
      <c r="A15" s="111">
        <v>7</v>
      </c>
      <c r="B15" s="36">
        <v>49.626666666666665</v>
      </c>
      <c r="C15" s="37">
        <v>0.14105319720580334</v>
      </c>
      <c r="D15" s="33"/>
      <c r="E15" s="111">
        <v>47</v>
      </c>
      <c r="F15" s="36">
        <f t="shared" si="0"/>
        <v>56.263678281383896</v>
      </c>
      <c r="G15" s="37">
        <v>0.8353524233688612</v>
      </c>
      <c r="H15" s="33"/>
      <c r="I15" s="111">
        <v>87</v>
      </c>
      <c r="J15" s="36">
        <f t="shared" si="1"/>
        <v>65.4785767802884</v>
      </c>
      <c r="K15" s="37">
        <v>1.3286788485327978</v>
      </c>
      <c r="L15" s="33"/>
      <c r="M15" s="111">
        <v>127</v>
      </c>
      <c r="N15" s="36">
        <f t="shared" si="2"/>
        <v>71.2423934070829</v>
      </c>
      <c r="O15" s="37">
        <v>1.7826464542581424</v>
      </c>
      <c r="P15" s="33"/>
      <c r="Q15" s="111">
        <v>167</v>
      </c>
      <c r="R15" s="36">
        <f t="shared" si="3"/>
        <v>75.48801941537361</v>
      </c>
      <c r="S15" s="37">
        <v>2.2122715802236215</v>
      </c>
      <c r="T15" s="33"/>
      <c r="U15" s="111">
        <v>207</v>
      </c>
      <c r="V15" s="36">
        <f t="shared" si="4"/>
        <v>78.87506950373233</v>
      </c>
      <c r="W15" s="37">
        <v>2.624403392636058</v>
      </c>
      <c r="X15" s="33"/>
      <c r="Y15" s="111">
        <v>247</v>
      </c>
      <c r="Z15" s="36">
        <f t="shared" si="5"/>
        <v>81.70909797454443</v>
      </c>
      <c r="AA15" s="37">
        <v>3.022919186758739</v>
      </c>
      <c r="AB15" s="33"/>
      <c r="AC15" s="111">
        <v>287</v>
      </c>
      <c r="AD15" s="36">
        <f t="shared" si="6"/>
        <v>84.15692889275215</v>
      </c>
      <c r="AE15" s="37">
        <v>3.4102955487568574</v>
      </c>
      <c r="AF15" s="33"/>
      <c r="AG15" s="111">
        <v>327</v>
      </c>
      <c r="AH15" s="36">
        <f t="shared" si="7"/>
        <v>86.31970120347889</v>
      </c>
      <c r="AI15" s="37">
        <v>3.788242955442727</v>
      </c>
      <c r="AJ15" s="33"/>
      <c r="AK15" s="111">
        <v>367</v>
      </c>
      <c r="AL15" s="36">
        <f t="shared" si="8"/>
        <v>88.26338504259566</v>
      </c>
      <c r="AM15" s="37">
        <v>4.1580095735381875</v>
      </c>
      <c r="AN15" s="33"/>
      <c r="AO15" s="111">
        <v>407</v>
      </c>
      <c r="AP15" s="36">
        <f t="shared" si="9"/>
        <v>90.03340654418511</v>
      </c>
      <c r="AQ15" s="37">
        <v>4.520544269312516</v>
      </c>
      <c r="AR15" s="33"/>
      <c r="AS15" s="111">
        <v>447</v>
      </c>
      <c r="AT15" s="36">
        <f t="shared" si="10"/>
        <v>91.66238149692438</v>
      </c>
      <c r="AU15" s="37">
        <v>4.876591603884943</v>
      </c>
      <c r="AV15" s="33"/>
      <c r="AW15" s="111">
        <v>487</v>
      </c>
      <c r="AX15" s="36">
        <f t="shared" si="11"/>
        <v>93.17452090330285</v>
      </c>
      <c r="AY15" s="37">
        <v>5.2267507820663965</v>
      </c>
      <c r="AZ15" s="33"/>
      <c r="BA15" s="111">
        <v>527</v>
      </c>
      <c r="BB15" s="36">
        <f t="shared" si="12"/>
        <v>94.58829170473642</v>
      </c>
      <c r="BC15" s="37">
        <v>5.571514090190625</v>
      </c>
      <c r="BD15" s="33"/>
      <c r="BE15" s="111">
        <v>567</v>
      </c>
      <c r="BF15" s="36">
        <f t="shared" si="13"/>
        <v>95.91810140177166</v>
      </c>
      <c r="BG15" s="37">
        <v>5.911292985512818</v>
      </c>
      <c r="BH15" s="33"/>
      <c r="BI15" s="111">
        <v>607</v>
      </c>
      <c r="BJ15" s="36">
        <f t="shared" si="14"/>
        <v>97.17540705834328</v>
      </c>
      <c r="BK15" s="37">
        <v>6.246436401707712</v>
      </c>
      <c r="BL15" s="33"/>
      <c r="BM15" s="111">
        <v>647</v>
      </c>
      <c r="BN15" s="36">
        <f t="shared" si="15"/>
        <v>98.36946968502042</v>
      </c>
      <c r="BO15" s="37">
        <v>6.577243956602567</v>
      </c>
      <c r="BP15" s="33"/>
      <c r="BQ15" s="111">
        <v>687</v>
      </c>
      <c r="BR15" s="36">
        <f t="shared" si="16"/>
        <v>99.50788193457517</v>
      </c>
      <c r="BS15" s="37">
        <v>6.903975711709867</v>
      </c>
      <c r="BT15" s="33"/>
      <c r="BU15" s="111">
        <v>727</v>
      </c>
      <c r="BV15" s="36">
        <f t="shared" si="17"/>
        <v>100.59694623818375</v>
      </c>
      <c r="BW15" s="37">
        <v>7.226859533873717</v>
      </c>
      <c r="BX15" s="33"/>
      <c r="BY15" s="111">
        <v>767</v>
      </c>
      <c r="BZ15" s="36">
        <f t="shared" si="18"/>
        <v>101.64195153080227</v>
      </c>
      <c r="CA15" s="37">
        <v>7.546096748915364</v>
      </c>
      <c r="CB15" s="33"/>
      <c r="CC15" s="111">
        <v>807</v>
      </c>
      <c r="CD15" s="36">
        <f t="shared" si="19"/>
        <v>102.6473795472989</v>
      </c>
      <c r="CE15" s="37">
        <v>7.861866552844074</v>
      </c>
      <c r="CF15" s="33"/>
      <c r="CG15" s="111">
        <v>847</v>
      </c>
      <c r="CH15" s="36">
        <f t="shared" si="20"/>
        <v>103.61706116135034</v>
      </c>
      <c r="CI15" s="37">
        <v>8.174329502369009</v>
      </c>
      <c r="CJ15" s="33"/>
      <c r="CK15" s="111">
        <v>887</v>
      </c>
      <c r="CL15" s="36">
        <f t="shared" si="21"/>
        <v>104.55429661625614</v>
      </c>
      <c r="CM15" s="37">
        <v>8.483630311775144</v>
      </c>
      <c r="CN15" s="33"/>
      <c r="CO15" s="111">
        <v>927</v>
      </c>
      <c r="CP15" s="36">
        <f t="shared" si="22"/>
        <v>105.461949214803</v>
      </c>
      <c r="CQ15" s="37">
        <v>8.789900119444058</v>
      </c>
      <c r="CR15" s="33"/>
    </row>
    <row r="16" spans="1:96" ht="14.25" customHeight="1">
      <c r="A16" s="111">
        <v>8</v>
      </c>
      <c r="B16" s="36">
        <v>49.626666666666665</v>
      </c>
      <c r="C16" s="37">
        <v>0.16120365394948952</v>
      </c>
      <c r="D16" s="33"/>
      <c r="E16" s="111">
        <v>48</v>
      </c>
      <c r="F16" s="36">
        <f>E16/G16</f>
        <v>56.576293090513474</v>
      </c>
      <c r="G16" s="37">
        <v>0.8484118944167531</v>
      </c>
      <c r="H16" s="33"/>
      <c r="I16" s="111">
        <v>88</v>
      </c>
      <c r="J16" s="36">
        <f t="shared" si="1"/>
        <v>65.65132525466396</v>
      </c>
      <c r="K16" s="37">
        <v>1.3404146779770962</v>
      </c>
      <c r="L16" s="33"/>
      <c r="M16" s="111">
        <v>128</v>
      </c>
      <c r="N16" s="36">
        <f t="shared" si="2"/>
        <v>71.3630371286132</v>
      </c>
      <c r="O16" s="37">
        <v>1.7936456343542877</v>
      </c>
      <c r="P16" s="33"/>
      <c r="Q16" s="111">
        <v>168</v>
      </c>
      <c r="R16" s="36">
        <f t="shared" si="3"/>
        <v>75.58144454868815</v>
      </c>
      <c r="S16" s="37">
        <v>2.2227677838543762</v>
      </c>
      <c r="T16" s="33"/>
      <c r="U16" s="111">
        <v>208</v>
      </c>
      <c r="V16" s="36">
        <f t="shared" si="4"/>
        <v>78.95177004088622</v>
      </c>
      <c r="W16" s="37">
        <v>2.6345197820426884</v>
      </c>
      <c r="X16" s="33"/>
      <c r="Y16" s="111">
        <v>248</v>
      </c>
      <c r="Z16" s="36">
        <f t="shared" si="5"/>
        <v>81.77447987260285</v>
      </c>
      <c r="AA16" s="37">
        <v>3.0327309985506634</v>
      </c>
      <c r="AB16" s="33"/>
      <c r="AC16" s="111">
        <v>288</v>
      </c>
      <c r="AD16" s="36">
        <f t="shared" si="6"/>
        <v>84.21414169733556</v>
      </c>
      <c r="AE16" s="37">
        <v>3.419853176620477</v>
      </c>
      <c r="AF16" s="33"/>
      <c r="AG16" s="111">
        <v>328</v>
      </c>
      <c r="AH16" s="36">
        <f t="shared" si="7"/>
        <v>86.37074042370504</v>
      </c>
      <c r="AI16" s="37">
        <v>3.7975823570684377</v>
      </c>
      <c r="AJ16" s="33"/>
      <c r="AK16" s="111">
        <v>368</v>
      </c>
      <c r="AL16" s="36">
        <f t="shared" si="8"/>
        <v>88.30959459080424</v>
      </c>
      <c r="AM16" s="37">
        <v>4.167157619794126</v>
      </c>
      <c r="AN16" s="33"/>
      <c r="AO16" s="111">
        <v>408</v>
      </c>
      <c r="AP16" s="36">
        <f t="shared" si="9"/>
        <v>90.07573457844127</v>
      </c>
      <c r="AQ16" s="37">
        <v>4.529521761986837</v>
      </c>
      <c r="AR16" s="33"/>
      <c r="AS16" s="111">
        <v>448</v>
      </c>
      <c r="AT16" s="36">
        <f t="shared" si="10"/>
        <v>91.70152192012121</v>
      </c>
      <c r="AU16" s="37">
        <v>4.8854151012917875</v>
      </c>
      <c r="AV16" s="33"/>
      <c r="AW16" s="111">
        <v>488</v>
      </c>
      <c r="AX16" s="36">
        <f t="shared" si="11"/>
        <v>93.21099681119128</v>
      </c>
      <c r="AY16" s="37">
        <v>5.2354337652723055</v>
      </c>
      <c r="AZ16" s="33"/>
      <c r="BA16" s="111">
        <v>528</v>
      </c>
      <c r="BB16" s="36">
        <f t="shared" si="12"/>
        <v>94.62250719481939</v>
      </c>
      <c r="BC16" s="37">
        <v>5.580067741313329</v>
      </c>
      <c r="BD16" s="33"/>
      <c r="BE16" s="111">
        <v>568</v>
      </c>
      <c r="BF16" s="36">
        <f t="shared" si="13"/>
        <v>95.95037512352243</v>
      </c>
      <c r="BG16" s="37">
        <v>5.919726726120465</v>
      </c>
      <c r="BH16" s="33"/>
      <c r="BI16" s="111">
        <v>608</v>
      </c>
      <c r="BJ16" s="36">
        <f t="shared" si="14"/>
        <v>97.20599471806565</v>
      </c>
      <c r="BK16" s="37">
        <v>6.254758276621017</v>
      </c>
      <c r="BL16" s="33"/>
      <c r="BM16" s="111">
        <v>648</v>
      </c>
      <c r="BN16" s="36">
        <f t="shared" si="15"/>
        <v>98.39857959939124</v>
      </c>
      <c r="BO16" s="37">
        <v>6.585460914559878</v>
      </c>
      <c r="BP16" s="33"/>
      <c r="BQ16" s="111">
        <v>688</v>
      </c>
      <c r="BR16" s="36">
        <f t="shared" si="16"/>
        <v>99.535686059514</v>
      </c>
      <c r="BS16" s="37">
        <v>6.912093815163273</v>
      </c>
      <c r="BT16" s="33"/>
      <c r="BU16" s="111">
        <v>728</v>
      </c>
      <c r="BV16" s="36">
        <f t="shared" si="17"/>
        <v>100.62358816572755</v>
      </c>
      <c r="BW16" s="37">
        <v>7.234884118830869</v>
      </c>
      <c r="BX16" s="33"/>
      <c r="BY16" s="111">
        <v>768</v>
      </c>
      <c r="BZ16" s="36">
        <f t="shared" si="18"/>
        <v>101.66755240210198</v>
      </c>
      <c r="CA16" s="37">
        <v>7.5540325487772995</v>
      </c>
      <c r="CB16" s="33"/>
      <c r="CC16" s="111">
        <v>808</v>
      </c>
      <c r="CD16" s="36">
        <f t="shared" si="19"/>
        <v>102.67204250109522</v>
      </c>
      <c r="CE16" s="37">
        <v>7.869717795780492</v>
      </c>
      <c r="CF16" s="33"/>
      <c r="CG16" s="111">
        <v>848</v>
      </c>
      <c r="CH16" s="36">
        <f t="shared" si="20"/>
        <v>103.64087473266123</v>
      </c>
      <c r="CI16" s="37">
        <v>8.182099988902955</v>
      </c>
      <c r="CJ16" s="33"/>
      <c r="CK16" s="111">
        <v>888</v>
      </c>
      <c r="CL16" s="36">
        <f t="shared" si="21"/>
        <v>104.57733736916221</v>
      </c>
      <c r="CM16" s="37">
        <v>8.491323477335479</v>
      </c>
      <c r="CN16" s="33"/>
      <c r="CO16" s="111">
        <v>928</v>
      </c>
      <c r="CP16" s="36">
        <f t="shared" si="22"/>
        <v>105.48428380751572</v>
      </c>
      <c r="CQ16" s="37">
        <v>8.797519085339614</v>
      </c>
      <c r="CR16" s="33"/>
    </row>
    <row r="17" spans="1:96" ht="14.25" customHeight="1">
      <c r="A17" s="111">
        <v>9</v>
      </c>
      <c r="B17" s="36">
        <v>49.626666666666665</v>
      </c>
      <c r="C17" s="37">
        <v>0.18135411069317572</v>
      </c>
      <c r="D17" s="33"/>
      <c r="E17" s="111">
        <v>49</v>
      </c>
      <c r="F17" s="36">
        <f t="shared" si="0"/>
        <v>56.88259923881029</v>
      </c>
      <c r="G17" s="37">
        <v>0.8614233641870555</v>
      </c>
      <c r="H17" s="33"/>
      <c r="I17" s="111">
        <v>89</v>
      </c>
      <c r="J17" s="36">
        <f t="shared" si="1"/>
        <v>65.82219705828079</v>
      </c>
      <c r="K17" s="37">
        <v>1.3521274581764104</v>
      </c>
      <c r="L17" s="33"/>
      <c r="M17" s="111">
        <v>129</v>
      </c>
      <c r="N17" s="36">
        <f t="shared" si="2"/>
        <v>71.4827938601838</v>
      </c>
      <c r="O17" s="37">
        <v>1.8046300799646486</v>
      </c>
      <c r="P17" s="33"/>
      <c r="Q17" s="111">
        <v>169</v>
      </c>
      <c r="R17" s="36">
        <f t="shared" si="3"/>
        <v>75.67435479192876</v>
      </c>
      <c r="S17" s="37">
        <v>2.23325326611209</v>
      </c>
      <c r="T17" s="33"/>
      <c r="U17" s="111">
        <v>209</v>
      </c>
      <c r="V17" s="36">
        <f t="shared" si="4"/>
        <v>79.02813468288596</v>
      </c>
      <c r="W17" s="37">
        <v>2.6446277751417084</v>
      </c>
      <c r="X17" s="33"/>
      <c r="Y17" s="111">
        <v>249</v>
      </c>
      <c r="Z17" s="36">
        <f t="shared" si="5"/>
        <v>81.83962549142512</v>
      </c>
      <c r="AA17" s="37">
        <v>3.0425359171039874</v>
      </c>
      <c r="AB17" s="33"/>
      <c r="AC17" s="111">
        <v>289</v>
      </c>
      <c r="AD17" s="36">
        <f t="shared" si="6"/>
        <v>84.27117929831653</v>
      </c>
      <c r="AE17" s="37">
        <v>3.429404956787798</v>
      </c>
      <c r="AF17" s="33"/>
      <c r="AG17" s="111">
        <v>329</v>
      </c>
      <c r="AH17" s="36">
        <f t="shared" si="7"/>
        <v>86.42164456745571</v>
      </c>
      <c r="AI17" s="37">
        <v>3.8069166774904604</v>
      </c>
      <c r="AJ17" s="33"/>
      <c r="AK17" s="111">
        <v>369</v>
      </c>
      <c r="AL17" s="36">
        <f t="shared" si="8"/>
        <v>88.35569683119692</v>
      </c>
      <c r="AM17" s="37">
        <v>4.176301169408154</v>
      </c>
      <c r="AN17" s="33"/>
      <c r="AO17" s="111">
        <v>409</v>
      </c>
      <c r="AP17" s="36">
        <f t="shared" si="9"/>
        <v>90.11797531428067</v>
      </c>
      <c r="AQ17" s="37">
        <v>4.538495217781343</v>
      </c>
      <c r="AR17" s="33"/>
      <c r="AS17" s="111">
        <v>449</v>
      </c>
      <c r="AT17" s="36">
        <f t="shared" si="10"/>
        <v>91.74058993800378</v>
      </c>
      <c r="AU17" s="37">
        <v>4.894234932470176</v>
      </c>
      <c r="AV17" s="33"/>
      <c r="AW17" s="111">
        <v>489</v>
      </c>
      <c r="AX17" s="36">
        <f t="shared" si="11"/>
        <v>93.24741169704883</v>
      </c>
      <c r="AY17" s="37">
        <v>5.244113387175939</v>
      </c>
      <c r="AZ17" s="33"/>
      <c r="BA17" s="111">
        <v>529</v>
      </c>
      <c r="BB17" s="36">
        <f t="shared" si="12"/>
        <v>94.65667055843146</v>
      </c>
      <c r="BC17" s="37">
        <v>5.588618286266987</v>
      </c>
      <c r="BD17" s="33"/>
      <c r="BE17" s="111">
        <v>569</v>
      </c>
      <c r="BF17" s="36">
        <f t="shared" si="13"/>
        <v>95.98260380205716</v>
      </c>
      <c r="BG17" s="37">
        <v>5.928157577110914</v>
      </c>
      <c r="BH17" s="33"/>
      <c r="BI17" s="111">
        <v>609</v>
      </c>
      <c r="BJ17" s="36">
        <f t="shared" si="14"/>
        <v>97.23654306636021</v>
      </c>
      <c r="BK17" s="37">
        <v>6.2630774479958715</v>
      </c>
      <c r="BL17" s="33"/>
      <c r="BM17" s="111">
        <v>649</v>
      </c>
      <c r="BN17" s="36">
        <f t="shared" si="15"/>
        <v>98.4276549058105</v>
      </c>
      <c r="BO17" s="37">
        <v>6.593675330587272</v>
      </c>
      <c r="BP17" s="33"/>
      <c r="BQ17" s="111">
        <v>689</v>
      </c>
      <c r="BR17" s="36">
        <f t="shared" si="16"/>
        <v>99.56345948370381</v>
      </c>
      <c r="BS17" s="37">
        <v>6.9202095183602275</v>
      </c>
      <c r="BT17" s="33"/>
      <c r="BU17" s="111">
        <v>729</v>
      </c>
      <c r="BV17" s="36">
        <f t="shared" si="17"/>
        <v>100.65020267354981</v>
      </c>
      <c r="BW17" s="37">
        <v>7.242906428757507</v>
      </c>
      <c r="BX17" s="33"/>
      <c r="BY17" s="111">
        <v>769</v>
      </c>
      <c r="BZ17" s="36">
        <f t="shared" si="18"/>
        <v>101.69312863552268</v>
      </c>
      <c r="CA17" s="37">
        <v>7.561966185111338</v>
      </c>
      <c r="CB17" s="33"/>
      <c r="CC17" s="111">
        <v>809</v>
      </c>
      <c r="CD17" s="36">
        <f t="shared" si="19"/>
        <v>102.69668319602732</v>
      </c>
      <c r="CE17" s="37">
        <v>7.87756697512598</v>
      </c>
      <c r="CF17" s="33"/>
      <c r="CG17" s="111">
        <v>849</v>
      </c>
      <c r="CH17" s="36">
        <f t="shared" si="20"/>
        <v>103.6646680954765</v>
      </c>
      <c r="CI17" s="37">
        <v>8.189868501947645</v>
      </c>
      <c r="CJ17" s="33"/>
      <c r="CK17" s="111">
        <v>889</v>
      </c>
      <c r="CL17" s="36">
        <f t="shared" si="21"/>
        <v>104.60035969315474</v>
      </c>
      <c r="CM17" s="37">
        <v>8.499014751076214</v>
      </c>
      <c r="CN17" s="33"/>
      <c r="CO17" s="111">
        <v>929</v>
      </c>
      <c r="CP17" s="36">
        <f t="shared" si="22"/>
        <v>105.50660152577602</v>
      </c>
      <c r="CQ17" s="37">
        <v>8.80513623380276</v>
      </c>
      <c r="CR17" s="33"/>
    </row>
    <row r="18" spans="1:96" ht="14.25" customHeight="1">
      <c r="A18" s="111">
        <v>10</v>
      </c>
      <c r="B18" s="36">
        <v>49.626666666666665</v>
      </c>
      <c r="C18" s="37">
        <v>0.2015045674368619</v>
      </c>
      <c r="D18" s="33"/>
      <c r="E18" s="111">
        <v>50</v>
      </c>
      <c r="F18" s="36">
        <f t="shared" si="0"/>
        <v>57.182851648215156</v>
      </c>
      <c r="G18" s="37">
        <v>0.8743880124691307</v>
      </c>
      <c r="H18" s="33"/>
      <c r="I18" s="111">
        <v>90</v>
      </c>
      <c r="J18" s="36">
        <f t="shared" si="1"/>
        <v>65.9912341292394</v>
      </c>
      <c r="K18" s="37">
        <v>1.3638175007265516</v>
      </c>
      <c r="L18" s="33"/>
      <c r="M18" s="111">
        <v>130</v>
      </c>
      <c r="N18" s="36">
        <f t="shared" si="2"/>
        <v>71.60167730068719</v>
      </c>
      <c r="O18" s="37">
        <v>1.8155999258798419</v>
      </c>
      <c r="P18" s="33"/>
      <c r="Q18" s="111">
        <v>170</v>
      </c>
      <c r="R18" s="36">
        <f t="shared" si="3"/>
        <v>75.76675622054772</v>
      </c>
      <c r="S18" s="37">
        <v>2.2437281002917806</v>
      </c>
      <c r="T18" s="33"/>
      <c r="U18" s="111">
        <v>210</v>
      </c>
      <c r="V18" s="36">
        <f t="shared" si="4"/>
        <v>79.10416663638625</v>
      </c>
      <c r="W18" s="37">
        <v>2.6547274173975612</v>
      </c>
      <c r="X18" s="33"/>
      <c r="Y18" s="111">
        <v>250</v>
      </c>
      <c r="Z18" s="36">
        <f t="shared" si="5"/>
        <v>81.90453672504081</v>
      </c>
      <c r="AA18" s="37">
        <v>3.0523339731383534</v>
      </c>
      <c r="AB18" s="33"/>
      <c r="AC18" s="111">
        <v>290</v>
      </c>
      <c r="AD18" s="36">
        <f t="shared" si="6"/>
        <v>84.32804290608624</v>
      </c>
      <c r="AE18" s="37">
        <v>3.438950911299635</v>
      </c>
      <c r="AF18" s="33"/>
      <c r="AG18" s="111">
        <v>330</v>
      </c>
      <c r="AH18" s="36">
        <f t="shared" si="7"/>
        <v>86.47241445462036</v>
      </c>
      <c r="AI18" s="37">
        <v>3.8162459332412864</v>
      </c>
      <c r="AJ18" s="33"/>
      <c r="AK18" s="111">
        <v>370</v>
      </c>
      <c r="AL18" s="36">
        <f t="shared" si="8"/>
        <v>88.40169234460201</v>
      </c>
      <c r="AM18" s="37">
        <v>4.185440235212793</v>
      </c>
      <c r="AN18" s="33"/>
      <c r="AO18" s="111">
        <v>410</v>
      </c>
      <c r="AP18" s="36">
        <f t="shared" si="9"/>
        <v>90.16012917806981</v>
      </c>
      <c r="AQ18" s="37">
        <v>4.547464646930949</v>
      </c>
      <c r="AR18" s="33"/>
      <c r="AS18" s="111">
        <v>450</v>
      </c>
      <c r="AT18" s="36">
        <f t="shared" si="10"/>
        <v>91.77958587273174</v>
      </c>
      <c r="AU18" s="37">
        <v>4.903051105765532</v>
      </c>
      <c r="AV18" s="33"/>
      <c r="AW18" s="111">
        <v>490</v>
      </c>
      <c r="AX18" s="36">
        <f t="shared" si="11"/>
        <v>93.28376581019977</v>
      </c>
      <c r="AY18" s="37">
        <v>5.252789654707773</v>
      </c>
      <c r="AZ18" s="33"/>
      <c r="BA18" s="111">
        <v>530</v>
      </c>
      <c r="BB18" s="36">
        <f t="shared" si="12"/>
        <v>94.69078199246223</v>
      </c>
      <c r="BC18" s="37">
        <v>5.5971657308964895</v>
      </c>
      <c r="BD18" s="33"/>
      <c r="BE18" s="111">
        <v>570</v>
      </c>
      <c r="BF18" s="36">
        <f t="shared" si="13"/>
        <v>96.01478759556115</v>
      </c>
      <c r="BG18" s="37">
        <v>5.936585543478842</v>
      </c>
      <c r="BH18" s="33"/>
      <c r="BI18" s="111">
        <v>610</v>
      </c>
      <c r="BJ18" s="36">
        <f t="shared" si="14"/>
        <v>97.2670522322227</v>
      </c>
      <c r="BK18" s="37">
        <v>6.27139392014924</v>
      </c>
      <c r="BL18" s="33"/>
      <c r="BM18" s="111">
        <v>650</v>
      </c>
      <c r="BN18" s="36">
        <f t="shared" si="15"/>
        <v>98.45669571084619</v>
      </c>
      <c r="BO18" s="37">
        <v>6.601887208453154</v>
      </c>
      <c r="BP18" s="33"/>
      <c r="BQ18" s="111">
        <v>690</v>
      </c>
      <c r="BR18" s="36">
        <f t="shared" si="16"/>
        <v>99.59120229619684</v>
      </c>
      <c r="BS18" s="37">
        <v>6.928322824619113</v>
      </c>
      <c r="BT18" s="33"/>
      <c r="BU18" s="111">
        <v>730</v>
      </c>
      <c r="BV18" s="36">
        <f t="shared" si="17"/>
        <v>100.67678983682455</v>
      </c>
      <c r="BW18" s="37">
        <v>7.25092646659844</v>
      </c>
      <c r="BX18" s="33"/>
      <c r="BY18" s="111">
        <v>770</v>
      </c>
      <c r="BZ18" s="36">
        <f t="shared" si="18"/>
        <v>101.71868029510051</v>
      </c>
      <c r="CA18" s="37">
        <v>7.569897660548872</v>
      </c>
      <c r="CB18" s="33"/>
      <c r="CC18" s="111">
        <v>810</v>
      </c>
      <c r="CD18" s="36">
        <f t="shared" si="19"/>
        <v>102.72130168708934</v>
      </c>
      <c r="CE18" s="37">
        <v>7.885414093246503</v>
      </c>
      <c r="CF18" s="33"/>
      <c r="CG18" s="111">
        <v>850</v>
      </c>
      <c r="CH18" s="36">
        <f t="shared" si="20"/>
        <v>103.68844129737343</v>
      </c>
      <c r="CI18" s="37">
        <v>8.19763504364234</v>
      </c>
      <c r="CJ18" s="33"/>
      <c r="CK18" s="111">
        <v>890</v>
      </c>
      <c r="CL18" s="36">
        <f t="shared" si="21"/>
        <v>104.62336362967027</v>
      </c>
      <c r="CM18" s="37">
        <v>8.50670413494146</v>
      </c>
      <c r="CN18" s="33"/>
      <c r="CO18" s="111">
        <v>930</v>
      </c>
      <c r="CP18" s="36">
        <f t="shared" si="22"/>
        <v>105.5289024058926</v>
      </c>
      <c r="CQ18" s="37">
        <v>8.812751566608448</v>
      </c>
      <c r="CR18" s="33"/>
    </row>
    <row r="19" spans="1:96" ht="14.25" customHeight="1">
      <c r="A19" s="111">
        <v>11</v>
      </c>
      <c r="B19" s="36">
        <v>49.62666666666667</v>
      </c>
      <c r="C19" s="37">
        <v>0.22165502418054808</v>
      </c>
      <c r="D19" s="33"/>
      <c r="E19" s="111">
        <v>51</v>
      </c>
      <c r="F19" s="36">
        <f t="shared" si="0"/>
        <v>57.4772900947499</v>
      </c>
      <c r="G19" s="37">
        <v>0.8873069679507812</v>
      </c>
      <c r="H19" s="33"/>
      <c r="I19" s="111">
        <v>91</v>
      </c>
      <c r="J19" s="36">
        <f t="shared" si="1"/>
        <v>66.15847701536951</v>
      </c>
      <c r="K19" s="37">
        <v>1.3754851094722067</v>
      </c>
      <c r="L19" s="33"/>
      <c r="M19" s="111">
        <v>131</v>
      </c>
      <c r="N19" s="36">
        <f t="shared" si="2"/>
        <v>71.71970083409245</v>
      </c>
      <c r="O19" s="37">
        <v>1.8265553045604486</v>
      </c>
      <c r="P19" s="33"/>
      <c r="Q19" s="111">
        <v>171</v>
      </c>
      <c r="R19" s="36">
        <f t="shared" si="3"/>
        <v>75.85865480309664</v>
      </c>
      <c r="S19" s="37">
        <v>2.254192358721072</v>
      </c>
      <c r="T19" s="33"/>
      <c r="U19" s="111">
        <v>211</v>
      </c>
      <c r="V19" s="36">
        <f t="shared" si="4"/>
        <v>79.17986906234086</v>
      </c>
      <c r="W19" s="37">
        <v>2.664818753790473</v>
      </c>
      <c r="X19" s="33"/>
      <c r="Y19" s="111">
        <v>251</v>
      </c>
      <c r="Z19" s="36">
        <f t="shared" si="5"/>
        <v>81.9692154447964</v>
      </c>
      <c r="AA19" s="37">
        <v>3.0621251970996393</v>
      </c>
      <c r="AB19" s="33"/>
      <c r="AC19" s="111">
        <v>291</v>
      </c>
      <c r="AD19" s="36">
        <f t="shared" si="6"/>
        <v>84.38473371853614</v>
      </c>
      <c r="AE19" s="37">
        <v>3.448491062028182</v>
      </c>
      <c r="AF19" s="33"/>
      <c r="AG19" s="111">
        <v>331</v>
      </c>
      <c r="AH19" s="36">
        <f t="shared" si="7"/>
        <v>86.52305089764613</v>
      </c>
      <c r="AI19" s="37">
        <v>3.825570140742747</v>
      </c>
      <c r="AJ19" s="33"/>
      <c r="AK19" s="111">
        <v>371</v>
      </c>
      <c r="AL19" s="36">
        <f t="shared" si="8"/>
        <v>88.44758170714456</v>
      </c>
      <c r="AM19" s="37">
        <v>4.194574829964306</v>
      </c>
      <c r="AN19" s="33"/>
      <c r="AO19" s="111">
        <v>411</v>
      </c>
      <c r="AP19" s="36">
        <f t="shared" si="9"/>
        <v>90.20219659305927</v>
      </c>
      <c r="AQ19" s="37">
        <v>4.55643005961592</v>
      </c>
      <c r="AR19" s="33"/>
      <c r="AS19" s="111">
        <v>451</v>
      </c>
      <c r="AT19" s="36">
        <f t="shared" si="10"/>
        <v>91.81851004431958</v>
      </c>
      <c r="AU19" s="37">
        <v>4.91186362948286</v>
      </c>
      <c r="AV19" s="33"/>
      <c r="AW19" s="111">
        <v>491</v>
      </c>
      <c r="AX19" s="36">
        <f t="shared" si="11"/>
        <v>93.3200593984433</v>
      </c>
      <c r="AY19" s="37">
        <v>5.261462574767612</v>
      </c>
      <c r="AZ19" s="33"/>
      <c r="BA19" s="111">
        <v>531</v>
      </c>
      <c r="BB19" s="36">
        <f t="shared" si="12"/>
        <v>94.72484169268785</v>
      </c>
      <c r="BC19" s="37">
        <v>5.605710081022915</v>
      </c>
      <c r="BD19" s="33"/>
      <c r="BE19" s="111">
        <v>571</v>
      </c>
      <c r="BF19" s="36">
        <f t="shared" si="13"/>
        <v>96.0469266613878</v>
      </c>
      <c r="BG19" s="37">
        <v>5.945010630200101</v>
      </c>
      <c r="BH19" s="33"/>
      <c r="BI19" s="111">
        <v>611</v>
      </c>
      <c r="BJ19" s="36">
        <f t="shared" si="14"/>
        <v>97.29752234401496</v>
      </c>
      <c r="BK19" s="37">
        <v>6.279707697382946</v>
      </c>
      <c r="BL19" s="33"/>
      <c r="BM19" s="111">
        <v>651</v>
      </c>
      <c r="BN19" s="36">
        <f t="shared" si="15"/>
        <v>98.48570212057491</v>
      </c>
      <c r="BO19" s="37">
        <v>6.610096551913578</v>
      </c>
      <c r="BP19" s="33"/>
      <c r="BQ19" s="111">
        <v>691</v>
      </c>
      <c r="BR19" s="36">
        <f t="shared" si="16"/>
        <v>99.61891458565844</v>
      </c>
      <c r="BS19" s="37">
        <v>6.9364337372481195</v>
      </c>
      <c r="BT19" s="33"/>
      <c r="BU19" s="111">
        <v>731</v>
      </c>
      <c r="BV19" s="36">
        <f t="shared" si="17"/>
        <v>100.70334973041712</v>
      </c>
      <c r="BW19" s="37">
        <v>7.25894423528996</v>
      </c>
      <c r="BX19" s="33"/>
      <c r="BY19" s="111">
        <v>771</v>
      </c>
      <c r="BZ19" s="36">
        <f t="shared" si="18"/>
        <v>101.74420744462232</v>
      </c>
      <c r="CA19" s="37">
        <v>7.577826977714112</v>
      </c>
      <c r="CB19" s="33"/>
      <c r="CC19" s="111">
        <v>811</v>
      </c>
      <c r="CD19" s="36">
        <f t="shared" si="19"/>
        <v>102.74589802907187</v>
      </c>
      <c r="CE19" s="37">
        <v>7.893259152501916</v>
      </c>
      <c r="CF19" s="33"/>
      <c r="CG19" s="111">
        <v>851</v>
      </c>
      <c r="CH19" s="36">
        <f t="shared" si="20"/>
        <v>103.71219438576159</v>
      </c>
      <c r="CI19" s="37">
        <v>8.205399616121051</v>
      </c>
      <c r="CJ19" s="33"/>
      <c r="CK19" s="111">
        <v>891</v>
      </c>
      <c r="CL19" s="36">
        <f t="shared" si="21"/>
        <v>104.64634922000577</v>
      </c>
      <c r="CM19" s="37">
        <v>8.514391630870797</v>
      </c>
      <c r="CN19" s="33"/>
      <c r="CO19" s="111">
        <v>931</v>
      </c>
      <c r="CP19" s="36">
        <f t="shared" si="22"/>
        <v>105.55118648405698</v>
      </c>
      <c r="CQ19" s="37">
        <v>8.820365085527705</v>
      </c>
      <c r="CR19" s="33"/>
    </row>
    <row r="20" spans="1:96" ht="14.25" customHeight="1">
      <c r="A20" s="111">
        <v>12</v>
      </c>
      <c r="B20" s="36">
        <v>49.62666666666667</v>
      </c>
      <c r="C20" s="37">
        <v>0.24180548092423426</v>
      </c>
      <c r="D20" s="33"/>
      <c r="E20" s="111">
        <v>52</v>
      </c>
      <c r="F20" s="36">
        <f t="shared" si="0"/>
        <v>57.76614038509196</v>
      </c>
      <c r="G20" s="37">
        <v>0.9001813112897523</v>
      </c>
      <c r="H20" s="33"/>
      <c r="I20" s="111">
        <v>92</v>
      </c>
      <c r="J20" s="36">
        <f t="shared" si="1"/>
        <v>66.32396493501</v>
      </c>
      <c r="K20" s="37">
        <v>1.3871305807810137</v>
      </c>
      <c r="L20" s="33"/>
      <c r="M20" s="111">
        <v>132</v>
      </c>
      <c r="N20" s="36">
        <f t="shared" si="2"/>
        <v>71.83687753902512</v>
      </c>
      <c r="O20" s="37">
        <v>1.8374963461947726</v>
      </c>
      <c r="P20" s="33"/>
      <c r="Q20" s="111">
        <v>172</v>
      </c>
      <c r="R20" s="36">
        <f t="shared" si="3"/>
        <v>75.95005640371974</v>
      </c>
      <c r="S20" s="37">
        <v>2.2646461127786086</v>
      </c>
      <c r="T20" s="33"/>
      <c r="U20" s="111">
        <v>212</v>
      </c>
      <c r="V20" s="36">
        <f t="shared" si="4"/>
        <v>79.25524507686703</v>
      </c>
      <c r="W20" s="37">
        <v>2.6749018288239252</v>
      </c>
      <c r="X20" s="33"/>
      <c r="Y20" s="111">
        <v>252</v>
      </c>
      <c r="Z20" s="36">
        <f t="shared" si="5"/>
        <v>82.033663499716</v>
      </c>
      <c r="AA20" s="37">
        <v>3.0719096191635087</v>
      </c>
      <c r="AB20" s="33"/>
      <c r="AC20" s="111">
        <v>292</v>
      </c>
      <c r="AD20" s="36">
        <f t="shared" si="6"/>
        <v>84.44125292122934</v>
      </c>
      <c r="AE20" s="37">
        <v>3.4580254306789002</v>
      </c>
      <c r="AF20" s="33"/>
      <c r="AG20" s="111">
        <v>332</v>
      </c>
      <c r="AH20" s="36">
        <f t="shared" si="7"/>
        <v>86.57355470162773</v>
      </c>
      <c r="AI20" s="37">
        <v>3.8348893163070943</v>
      </c>
      <c r="AJ20" s="33"/>
      <c r="AK20" s="111">
        <v>372</v>
      </c>
      <c r="AL20" s="36">
        <f t="shared" si="8"/>
        <v>88.49336549029738</v>
      </c>
      <c r="AM20" s="37">
        <v>4.203704966343347</v>
      </c>
      <c r="AN20" s="33"/>
      <c r="AO20" s="111">
        <v>412</v>
      </c>
      <c r="AP20" s="36">
        <f t="shared" si="9"/>
        <v>90.24417797941399</v>
      </c>
      <c r="AQ20" s="37">
        <v>4.565391465962305</v>
      </c>
      <c r="AR20" s="33"/>
      <c r="AS20" s="111">
        <v>452</v>
      </c>
      <c r="AT20" s="36">
        <f t="shared" si="10"/>
        <v>91.85736277065531</v>
      </c>
      <c r="AU20" s="37">
        <v>4.9206725118870445</v>
      </c>
      <c r="AV20" s="33"/>
      <c r="AW20" s="111">
        <v>492</v>
      </c>
      <c r="AX20" s="36">
        <f t="shared" si="11"/>
        <v>93.35629270806619</v>
      </c>
      <c r="AY20" s="37">
        <v>5.27013215422478</v>
      </c>
      <c r="AZ20" s="33"/>
      <c r="BA20" s="111">
        <v>532</v>
      </c>
      <c r="BB20" s="36">
        <f t="shared" si="12"/>
        <v>94.75884985377942</v>
      </c>
      <c r="BC20" s="37">
        <v>5.614251342443677</v>
      </c>
      <c r="BD20" s="33"/>
      <c r="BE20" s="111">
        <v>572</v>
      </c>
      <c r="BF20" s="36">
        <f t="shared" si="13"/>
        <v>96.07902115606456</v>
      </c>
      <c r="BG20" s="37">
        <v>5.953432842231814</v>
      </c>
      <c r="BH20" s="33"/>
      <c r="BI20" s="111">
        <v>612</v>
      </c>
      <c r="BJ20" s="36">
        <f t="shared" si="14"/>
        <v>97.32795352946911</v>
      </c>
      <c r="BK20" s="37">
        <v>6.288018783983757</v>
      </c>
      <c r="BL20" s="33"/>
      <c r="BM20" s="111">
        <v>652</v>
      </c>
      <c r="BN20" s="36">
        <f t="shared" si="15"/>
        <v>98.51467424058478</v>
      </c>
      <c r="BO20" s="37">
        <v>6.618303364712316</v>
      </c>
      <c r="BP20" s="33"/>
      <c r="BQ20" s="111">
        <v>692</v>
      </c>
      <c r="BR20" s="36">
        <f t="shared" si="16"/>
        <v>99.6465964403693</v>
      </c>
      <c r="BS20" s="37">
        <v>6.944542259545292</v>
      </c>
      <c r="BT20" s="33"/>
      <c r="BU20" s="111">
        <v>732</v>
      </c>
      <c r="BV20" s="36">
        <f t="shared" si="17"/>
        <v>100.72988242888576</v>
      </c>
      <c r="BW20" s="37">
        <v>7.266959737759888</v>
      </c>
      <c r="BX20" s="33"/>
      <c r="BY20" s="111">
        <v>772</v>
      </c>
      <c r="BZ20" s="36">
        <f t="shared" si="18"/>
        <v>101.76971014762671</v>
      </c>
      <c r="CA20" s="37">
        <v>7.585754139224138</v>
      </c>
      <c r="CB20" s="33"/>
      <c r="CC20" s="111">
        <v>812</v>
      </c>
      <c r="CD20" s="36">
        <f t="shared" si="19"/>
        <v>102.77047227656281</v>
      </c>
      <c r="CE20" s="37">
        <v>7.901102155246003</v>
      </c>
      <c r="CF20" s="33"/>
      <c r="CG20" s="111">
        <v>852</v>
      </c>
      <c r="CH20" s="36">
        <f t="shared" si="20"/>
        <v>103.73592740788362</v>
      </c>
      <c r="CI20" s="37">
        <v>8.213162221512569</v>
      </c>
      <c r="CJ20" s="33"/>
      <c r="CK20" s="111">
        <v>892</v>
      </c>
      <c r="CL20" s="36">
        <f t="shared" si="21"/>
        <v>104.66931650531934</v>
      </c>
      <c r="CM20" s="37">
        <v>8.522077240799295</v>
      </c>
      <c r="CN20" s="33"/>
      <c r="CO20" s="111">
        <v>932</v>
      </c>
      <c r="CP20" s="36">
        <f t="shared" si="22"/>
        <v>105.57345379634432</v>
      </c>
      <c r="CQ20" s="37">
        <v>8.82797679232762</v>
      </c>
      <c r="CR20" s="33"/>
    </row>
    <row r="21" spans="1:96" ht="14.25" customHeight="1">
      <c r="A21" s="111">
        <v>13</v>
      </c>
      <c r="B21" s="36">
        <v>49.626666666666665</v>
      </c>
      <c r="C21" s="37">
        <v>0.26195593766792047</v>
      </c>
      <c r="D21" s="33"/>
      <c r="E21" s="111">
        <v>53</v>
      </c>
      <c r="F21" s="36">
        <f t="shared" si="0"/>
        <v>58.049615421072765</v>
      </c>
      <c r="G21" s="37">
        <v>0.913012077953583</v>
      </c>
      <c r="H21" s="33"/>
      <c r="I21" s="111">
        <v>93</v>
      </c>
      <c r="J21" s="36">
        <f t="shared" si="1"/>
        <v>66.48773583450311</v>
      </c>
      <c r="K21" s="37">
        <v>1.398754203805187</v>
      </c>
      <c r="L21" s="33"/>
      <c r="M21" s="111">
        <v>133</v>
      </c>
      <c r="N21" s="36">
        <f t="shared" si="2"/>
        <v>71.9532201979852</v>
      </c>
      <c r="O21" s="37">
        <v>1.848423178754746</v>
      </c>
      <c r="P21" s="33"/>
      <c r="Q21" s="111">
        <v>173</v>
      </c>
      <c r="R21" s="36">
        <f t="shared" si="3"/>
        <v>76.04096678457508</v>
      </c>
      <c r="S21" s="37">
        <v>2.2750894329120115</v>
      </c>
      <c r="T21" s="33"/>
      <c r="U21" s="111">
        <v>213</v>
      </c>
      <c r="V21" s="36">
        <f t="shared" si="4"/>
        <v>79.33029775208936</v>
      </c>
      <c r="W21" s="37">
        <v>2.6849766865319764</v>
      </c>
      <c r="X21" s="33"/>
      <c r="Y21" s="111">
        <v>253</v>
      </c>
      <c r="Z21" s="36">
        <f t="shared" si="5"/>
        <v>82.097882716855</v>
      </c>
      <c r="AA21" s="37">
        <v>3.0816872692388957</v>
      </c>
      <c r="AB21" s="33"/>
      <c r="AC21" s="111">
        <v>293</v>
      </c>
      <c r="AD21" s="36">
        <f t="shared" si="6"/>
        <v>84.49760168756936</v>
      </c>
      <c r="AE21" s="37">
        <v>3.4675540387923687</v>
      </c>
      <c r="AF21" s="33"/>
      <c r="AG21" s="111">
        <v>333</v>
      </c>
      <c r="AH21" s="36">
        <f t="shared" si="7"/>
        <v>86.62392666439581</v>
      </c>
      <c r="AI21" s="37">
        <v>3.844203476138074</v>
      </c>
      <c r="AJ21" s="33"/>
      <c r="AK21" s="111">
        <v>373</v>
      </c>
      <c r="AL21" s="36">
        <f t="shared" si="8"/>
        <v>88.5390442609306</v>
      </c>
      <c r="AM21" s="37">
        <v>4.2128306569556315</v>
      </c>
      <c r="AN21" s="33"/>
      <c r="AO21" s="111">
        <v>413</v>
      </c>
      <c r="AP21" s="36">
        <f t="shared" si="9"/>
        <v>90.28607375424306</v>
      </c>
      <c r="AQ21" s="37">
        <v>4.574348876042367</v>
      </c>
      <c r="AR21" s="33"/>
      <c r="AS21" s="111">
        <v>453</v>
      </c>
      <c r="AT21" s="36">
        <f t="shared" si="10"/>
        <v>91.89614436751945</v>
      </c>
      <c r="AU21" s="37">
        <v>4.929477761203136</v>
      </c>
      <c r="AV21" s="33"/>
      <c r="AW21" s="111">
        <v>493</v>
      </c>
      <c r="AX21" s="36">
        <f t="shared" si="11"/>
        <v>93.39246598385505</v>
      </c>
      <c r="AY21" s="37">
        <v>5.278798399918318</v>
      </c>
      <c r="AZ21" s="33"/>
      <c r="BA21" s="111">
        <v>533</v>
      </c>
      <c r="BB21" s="36">
        <f t="shared" si="12"/>
        <v>94.79280666931139</v>
      </c>
      <c r="BC21" s="37">
        <v>5.622789520932664</v>
      </c>
      <c r="BD21" s="33"/>
      <c r="BE21" s="111">
        <v>573</v>
      </c>
      <c r="BF21" s="36">
        <f t="shared" si="13"/>
        <v>96.11107123529858</v>
      </c>
      <c r="BG21" s="37">
        <v>5.961852184512486</v>
      </c>
      <c r="BH21" s="33"/>
      <c r="BI21" s="111">
        <v>613</v>
      </c>
      <c r="BJ21" s="36">
        <f t="shared" si="14"/>
        <v>97.35834591569167</v>
      </c>
      <c r="BK21" s="37">
        <v>6.296327184223454</v>
      </c>
      <c r="BL21" s="33"/>
      <c r="BM21" s="111">
        <v>653</v>
      </c>
      <c r="BN21" s="36">
        <f t="shared" si="15"/>
        <v>98.54361217597844</v>
      </c>
      <c r="BO21" s="37">
        <v>6.626507650580917</v>
      </c>
      <c r="BP21" s="33"/>
      <c r="BQ21" s="111">
        <v>693</v>
      </c>
      <c r="BR21" s="36">
        <f t="shared" si="16"/>
        <v>99.67424794822769</v>
      </c>
      <c r="BS21" s="37">
        <v>6.9526483947985716</v>
      </c>
      <c r="BT21" s="33"/>
      <c r="BU21" s="111">
        <v>733</v>
      </c>
      <c r="BV21" s="36">
        <f t="shared" si="17"/>
        <v>100.75638800648348</v>
      </c>
      <c r="BW21" s="37">
        <v>7.2749729769276055</v>
      </c>
      <c r="BX21" s="33"/>
      <c r="BY21" s="111">
        <v>773</v>
      </c>
      <c r="BZ21" s="36">
        <f t="shared" si="18"/>
        <v>101.79518846740572</v>
      </c>
      <c r="CA21" s="37">
        <v>7.593679147688896</v>
      </c>
      <c r="CB21" s="33"/>
      <c r="CC21" s="111">
        <v>813</v>
      </c>
      <c r="CD21" s="36">
        <f t="shared" si="19"/>
        <v>102.79502448394878</v>
      </c>
      <c r="CE21" s="37">
        <v>7.908943103826472</v>
      </c>
      <c r="CF21" s="33"/>
      <c r="CG21" s="111">
        <v>853</v>
      </c>
      <c r="CH21" s="36">
        <f t="shared" si="20"/>
        <v>103.75964041081573</v>
      </c>
      <c r="CI21" s="37">
        <v>8.220922861940496</v>
      </c>
      <c r="CJ21" s="33"/>
      <c r="CK21" s="111">
        <v>893</v>
      </c>
      <c r="CL21" s="36">
        <f t="shared" si="21"/>
        <v>104.69226552663062</v>
      </c>
      <c r="CM21" s="37">
        <v>8.529760966657534</v>
      </c>
      <c r="CN21" s="33"/>
      <c r="CO21" s="111">
        <v>933</v>
      </c>
      <c r="CP21" s="36">
        <f t="shared" si="22"/>
        <v>105.59570437871362</v>
      </c>
      <c r="CQ21" s="37">
        <v>8.835586688771382</v>
      </c>
      <c r="CR21" s="33"/>
    </row>
    <row r="22" spans="1:96" ht="14.25" customHeight="1">
      <c r="A22" s="111">
        <v>14</v>
      </c>
      <c r="B22" s="36">
        <v>49.626666666666665</v>
      </c>
      <c r="C22" s="37">
        <v>0.2821063944116067</v>
      </c>
      <c r="D22" s="33"/>
      <c r="E22" s="111">
        <v>54</v>
      </c>
      <c r="F22" s="36">
        <f t="shared" si="0"/>
        <v>58.32791616467204</v>
      </c>
      <c r="G22" s="37">
        <v>0.9258002608484518</v>
      </c>
      <c r="H22" s="33"/>
      <c r="I22" s="111">
        <v>94</v>
      </c>
      <c r="J22" s="36">
        <f t="shared" si="1"/>
        <v>66.64982644261435</v>
      </c>
      <c r="K22" s="37">
        <v>1.4103562607313644</v>
      </c>
      <c r="L22" s="33"/>
      <c r="M22" s="111">
        <v>134</v>
      </c>
      <c r="N22" s="36">
        <f t="shared" si="2"/>
        <v>72.06874130621996</v>
      </c>
      <c r="O22" s="37">
        <v>1.8593359280500574</v>
      </c>
      <c r="P22" s="33"/>
      <c r="Q22" s="111">
        <v>174</v>
      </c>
      <c r="R22" s="36">
        <f t="shared" si="3"/>
        <v>76.13139160818554</v>
      </c>
      <c r="S22" s="37">
        <v>2.2855223886554015</v>
      </c>
      <c r="T22" s="33"/>
      <c r="U22" s="111">
        <v>214</v>
      </c>
      <c r="V22" s="36">
        <f t="shared" si="4"/>
        <v>79.40503011696421</v>
      </c>
      <c r="W22" s="37">
        <v>2.6950433704864336</v>
      </c>
      <c r="X22" s="33"/>
      <c r="Y22" s="111">
        <v>254</v>
      </c>
      <c r="Z22" s="36">
        <f t="shared" si="5"/>
        <v>82.16187490164668</v>
      </c>
      <c r="AA22" s="37">
        <v>3.0914581769714378</v>
      </c>
      <c r="AB22" s="33"/>
      <c r="AC22" s="111">
        <v>294</v>
      </c>
      <c r="AD22" s="36">
        <f t="shared" si="6"/>
        <v>84.55378117896572</v>
      </c>
      <c r="AE22" s="37">
        <v>3.4770769077461177</v>
      </c>
      <c r="AF22" s="33"/>
      <c r="AG22" s="111">
        <v>334</v>
      </c>
      <c r="AH22" s="36">
        <f t="shared" si="7"/>
        <v>86.67416757660409</v>
      </c>
      <c r="AI22" s="37">
        <v>3.8535126363319865</v>
      </c>
      <c r="AJ22" s="33"/>
      <c r="AK22" s="111">
        <v>374</v>
      </c>
      <c r="AL22" s="36">
        <f t="shared" si="8"/>
        <v>88.58461858136131</v>
      </c>
      <c r="AM22" s="37">
        <v>4.221951914332582</v>
      </c>
      <c r="AN22" s="33"/>
      <c r="AO22" s="111">
        <v>414</v>
      </c>
      <c r="AP22" s="36">
        <f t="shared" si="9"/>
        <v>90.32788433162945</v>
      </c>
      <c r="AQ22" s="37">
        <v>4.5833022998749975</v>
      </c>
      <c r="AR22" s="33"/>
      <c r="AS22" s="111">
        <v>454</v>
      </c>
      <c r="AT22" s="36">
        <f t="shared" si="10"/>
        <v>91.93485514860353</v>
      </c>
      <c r="AU22" s="37">
        <v>4.938279385616633</v>
      </c>
      <c r="AV22" s="33"/>
      <c r="AW22" s="111">
        <v>494</v>
      </c>
      <c r="AX22" s="36">
        <f t="shared" si="11"/>
        <v>93.42857946910823</v>
      </c>
      <c r="AY22" s="37">
        <v>5.2874613186572</v>
      </c>
      <c r="AZ22" s="33"/>
      <c r="BA22" s="111">
        <v>534</v>
      </c>
      <c r="BB22" s="36">
        <f t="shared" si="12"/>
        <v>94.82671233176956</v>
      </c>
      <c r="BC22" s="37">
        <v>5.6313246222403865</v>
      </c>
      <c r="BD22" s="33"/>
      <c r="BE22" s="111">
        <v>574</v>
      </c>
      <c r="BF22" s="36">
        <f t="shared" si="13"/>
        <v>96.14307705398261</v>
      </c>
      <c r="BG22" s="37">
        <v>5.970268661962102</v>
      </c>
      <c r="BH22" s="33"/>
      <c r="BI22" s="111">
        <v>614</v>
      </c>
      <c r="BJ22" s="36">
        <f t="shared" si="14"/>
        <v>97.38869962916758</v>
      </c>
      <c r="BK22" s="37">
        <v>6.304632902358922</v>
      </c>
      <c r="BL22" s="33"/>
      <c r="BM22" s="111">
        <v>654</v>
      </c>
      <c r="BN22" s="36">
        <f t="shared" si="15"/>
        <v>98.572516031376</v>
      </c>
      <c r="BO22" s="37">
        <v>6.634709413238771</v>
      </c>
      <c r="BP22" s="33"/>
      <c r="BQ22" s="111">
        <v>694</v>
      </c>
      <c r="BR22" s="36">
        <f t="shared" si="16"/>
        <v>99.70186919675155</v>
      </c>
      <c r="BS22" s="37">
        <v>6.960752146285856</v>
      </c>
      <c r="BT22" s="33"/>
      <c r="BU22" s="111">
        <v>734</v>
      </c>
      <c r="BV22" s="36">
        <f t="shared" si="17"/>
        <v>100.78286653715945</v>
      </c>
      <c r="BW22" s="37">
        <v>7.2829839557041005</v>
      </c>
      <c r="BX22" s="33"/>
      <c r="BY22" s="111">
        <v>774</v>
      </c>
      <c r="BZ22" s="36">
        <f t="shared" si="18"/>
        <v>101.82064246700592</v>
      </c>
      <c r="CA22" s="37">
        <v>7.601602005711247</v>
      </c>
      <c r="CB22" s="33"/>
      <c r="CC22" s="111">
        <v>814</v>
      </c>
      <c r="CD22" s="36">
        <f t="shared" si="19"/>
        <v>102.81955470541558</v>
      </c>
      <c r="CE22" s="37">
        <v>7.916782000585012</v>
      </c>
      <c r="CF22" s="33"/>
      <c r="CG22" s="111">
        <v>854</v>
      </c>
      <c r="CH22" s="36">
        <f t="shared" si="20"/>
        <v>103.78333344146883</v>
      </c>
      <c r="CI22" s="37">
        <v>8.228681539523246</v>
      </c>
      <c r="CJ22" s="33"/>
      <c r="CK22" s="111">
        <v>894</v>
      </c>
      <c r="CL22" s="36">
        <f t="shared" si="21"/>
        <v>104.7151963248215</v>
      </c>
      <c r="CM22" s="37">
        <v>8.53744281037162</v>
      </c>
      <c r="CN22" s="33"/>
      <c r="CO22" s="111">
        <v>934</v>
      </c>
      <c r="CP22" s="36">
        <f t="shared" si="22"/>
        <v>105.61793826700821</v>
      </c>
      <c r="CQ22" s="37">
        <v>8.84319477661829</v>
      </c>
      <c r="CR22" s="33"/>
    </row>
    <row r="23" spans="1:96" ht="14.25" customHeight="1">
      <c r="A23" s="111">
        <v>15</v>
      </c>
      <c r="B23" s="36">
        <v>49.626666666666665</v>
      </c>
      <c r="C23" s="37">
        <v>0.3022568511552929</v>
      </c>
      <c r="D23" s="33"/>
      <c r="E23" s="111">
        <v>55</v>
      </c>
      <c r="F23" s="36">
        <f t="shared" si="0"/>
        <v>58.60123251446493</v>
      </c>
      <c r="G23" s="37">
        <v>0.9385468127555847</v>
      </c>
      <c r="H23" s="33"/>
      <c r="I23" s="111">
        <v>95</v>
      </c>
      <c r="J23" s="36">
        <f t="shared" si="1"/>
        <v>66.81027232207241</v>
      </c>
      <c r="K23" s="37">
        <v>1.421937027019338</v>
      </c>
      <c r="L23" s="33"/>
      <c r="M23" s="111">
        <v>135</v>
      </c>
      <c r="N23" s="36">
        <f t="shared" si="2"/>
        <v>72.18345308026726</v>
      </c>
      <c r="O23" s="37">
        <v>1.8702347177805612</v>
      </c>
      <c r="P23" s="33"/>
      <c r="Q23" s="111">
        <v>175</v>
      </c>
      <c r="R23" s="36">
        <f t="shared" si="3"/>
        <v>76.22133643972317</v>
      </c>
      <c r="S23" s="37">
        <v>2.2959450486464807</v>
      </c>
      <c r="T23" s="33"/>
      <c r="U23" s="111">
        <v>215</v>
      </c>
      <c r="V23" s="36">
        <f t="shared" si="4"/>
        <v>79.47944515808452</v>
      </c>
      <c r="W23" s="37">
        <v>2.7051019238038876</v>
      </c>
      <c r="X23" s="33"/>
      <c r="Y23" s="111">
        <v>255</v>
      </c>
      <c r="Z23" s="36">
        <f t="shared" si="5"/>
        <v>82.22564183824224</v>
      </c>
      <c r="AA23" s="37">
        <v>3.1012223717468426</v>
      </c>
      <c r="AB23" s="33"/>
      <c r="AC23" s="111">
        <v>295</v>
      </c>
      <c r="AD23" s="36">
        <f t="shared" si="6"/>
        <v>84.60979254499692</v>
      </c>
      <c r="AE23" s="37">
        <v>3.4865940587564257</v>
      </c>
      <c r="AF23" s="33"/>
      <c r="AG23" s="111">
        <v>335</v>
      </c>
      <c r="AH23" s="36">
        <f t="shared" si="7"/>
        <v>86.72427822181518</v>
      </c>
      <c r="AI23" s="37">
        <v>3.8628168128787257</v>
      </c>
      <c r="AJ23" s="33"/>
      <c r="AK23" s="111">
        <v>375</v>
      </c>
      <c r="AL23" s="36">
        <f t="shared" si="8"/>
        <v>88.63008900940201</v>
      </c>
      <c r="AM23" s="37">
        <v>4.231068750931971</v>
      </c>
      <c r="AN23" s="33"/>
      <c r="AO23" s="111">
        <v>415</v>
      </c>
      <c r="AP23" s="36">
        <f t="shared" si="9"/>
        <v>90.36961012265915</v>
      </c>
      <c r="AQ23" s="37">
        <v>4.592251747426134</v>
      </c>
      <c r="AR23" s="33"/>
      <c r="AS23" s="111">
        <v>455</v>
      </c>
      <c r="AT23" s="36">
        <f t="shared" si="10"/>
        <v>91.97349542552854</v>
      </c>
      <c r="AU23" s="37">
        <v>4.947077393273762</v>
      </c>
      <c r="AV23" s="33"/>
      <c r="AW23" s="111">
        <v>495</v>
      </c>
      <c r="AX23" s="36">
        <f t="shared" si="11"/>
        <v>93.46463340564819</v>
      </c>
      <c r="AY23" s="37">
        <v>5.296120917220508</v>
      </c>
      <c r="AZ23" s="33"/>
      <c r="BA23" s="111">
        <v>535</v>
      </c>
      <c r="BB23" s="36">
        <f t="shared" si="12"/>
        <v>94.86056703255942</v>
      </c>
      <c r="BC23" s="37">
        <v>5.639856652094116</v>
      </c>
      <c r="BD23" s="33"/>
      <c r="BE23" s="111">
        <v>575</v>
      </c>
      <c r="BF23" s="36">
        <f t="shared" si="13"/>
        <v>96.17503876620043</v>
      </c>
      <c r="BG23" s="37">
        <v>5.97868227948224</v>
      </c>
      <c r="BH23" s="33"/>
      <c r="BI23" s="111">
        <v>615</v>
      </c>
      <c r="BJ23" s="36">
        <f t="shared" si="14"/>
        <v>97.41901479576433</v>
      </c>
      <c r="BK23" s="37">
        <v>6.312935942632214</v>
      </c>
      <c r="BL23" s="33"/>
      <c r="BM23" s="111">
        <v>655</v>
      </c>
      <c r="BN23" s="36">
        <f t="shared" si="15"/>
        <v>98.60138591091817</v>
      </c>
      <c r="BO23" s="37">
        <v>6.642908656393152</v>
      </c>
      <c r="BP23" s="33"/>
      <c r="BQ23" s="111">
        <v>695</v>
      </c>
      <c r="BR23" s="36">
        <f t="shared" si="16"/>
        <v>99.72946027308089</v>
      </c>
      <c r="BS23" s="37">
        <v>6.968853517275029</v>
      </c>
      <c r="BT23" s="33"/>
      <c r="BU23" s="111">
        <v>735</v>
      </c>
      <c r="BV23" s="36">
        <f t="shared" si="17"/>
        <v>100.80931809456092</v>
      </c>
      <c r="BW23" s="37">
        <v>7.290992676991992</v>
      </c>
      <c r="BX23" s="33"/>
      <c r="BY23" s="111">
        <v>775</v>
      </c>
      <c r="BZ23" s="36">
        <f t="shared" si="18"/>
        <v>101.8460722092295</v>
      </c>
      <c r="CA23" s="37">
        <v>7.609522715887004</v>
      </c>
      <c r="CB23" s="33"/>
      <c r="CC23" s="111">
        <v>815</v>
      </c>
      <c r="CD23" s="36">
        <f t="shared" si="19"/>
        <v>102.84406299494955</v>
      </c>
      <c r="CE23" s="37">
        <v>7.924618847857293</v>
      </c>
      <c r="CF23" s="33"/>
      <c r="CG23" s="111">
        <v>855</v>
      </c>
      <c r="CH23" s="36">
        <f t="shared" si="20"/>
        <v>103.807006546589</v>
      </c>
      <c r="CI23" s="37">
        <v>8.236438256374079</v>
      </c>
      <c r="CJ23" s="33"/>
      <c r="CK23" s="111">
        <v>895</v>
      </c>
      <c r="CL23" s="36">
        <f t="shared" si="21"/>
        <v>104.73810894063683</v>
      </c>
      <c r="CM23" s="37">
        <v>8.545122773863193</v>
      </c>
      <c r="CN23" s="33"/>
      <c r="CO23" s="111">
        <v>935</v>
      </c>
      <c r="CP23" s="36">
        <f t="shared" si="22"/>
        <v>105.64015549695652</v>
      </c>
      <c r="CQ23" s="37">
        <v>8.850801057623748</v>
      </c>
      <c r="CR23" s="33"/>
    </row>
    <row r="24" spans="1:96" ht="14.25" customHeight="1">
      <c r="A24" s="111">
        <v>16</v>
      </c>
      <c r="B24" s="36">
        <v>49.626666666666665</v>
      </c>
      <c r="C24" s="37">
        <v>0.32240730789897903</v>
      </c>
      <c r="D24" s="33"/>
      <c r="E24" s="111">
        <v>56</v>
      </c>
      <c r="F24" s="36">
        <f t="shared" si="0"/>
        <v>58.86974410309652</v>
      </c>
      <c r="G24" s="37">
        <v>0.9512526485919348</v>
      </c>
      <c r="H24" s="33"/>
      <c r="I24" s="111">
        <v>96</v>
      </c>
      <c r="J24" s="36">
        <f t="shared" si="1"/>
        <v>66.96910791841057</v>
      </c>
      <c r="K24" s="37">
        <v>1.4334967716302593</v>
      </c>
      <c r="L24" s="33"/>
      <c r="M24" s="111">
        <v>136</v>
      </c>
      <c r="N24" s="36">
        <f t="shared" si="2"/>
        <v>72.29736746618298</v>
      </c>
      <c r="O24" s="37">
        <v>1.8811196695870547</v>
      </c>
      <c r="P24" s="33"/>
      <c r="Q24" s="111">
        <v>176</v>
      </c>
      <c r="R24" s="36">
        <f t="shared" si="3"/>
        <v>76.31080674922775</v>
      </c>
      <c r="S24" s="37">
        <v>2.306357480643213</v>
      </c>
      <c r="T24" s="33"/>
      <c r="U24" s="111">
        <v>216</v>
      </c>
      <c r="V24" s="36">
        <f t="shared" si="4"/>
        <v>79.55354582046628</v>
      </c>
      <c r="W24" s="37">
        <v>2.715152389152602</v>
      </c>
      <c r="X24" s="33"/>
      <c r="Y24" s="111">
        <v>256</v>
      </c>
      <c r="Z24" s="36">
        <f t="shared" si="5"/>
        <v>82.28918528984366</v>
      </c>
      <c r="AA24" s="37">
        <v>3.1109798826942106</v>
      </c>
      <c r="AB24" s="33"/>
      <c r="AC24" s="111">
        <v>296</v>
      </c>
      <c r="AD24" s="36">
        <f t="shared" si="6"/>
        <v>84.66563692357056</v>
      </c>
      <c r="AE24" s="37">
        <v>3.4961055128801</v>
      </c>
      <c r="AF24" s="33"/>
      <c r="AG24" s="111">
        <v>336</v>
      </c>
      <c r="AH24" s="36">
        <f t="shared" si="7"/>
        <v>86.77425937658526</v>
      </c>
      <c r="AI24" s="37">
        <v>3.8721160216628085</v>
      </c>
      <c r="AJ24" s="33"/>
      <c r="AK24" s="111">
        <v>376</v>
      </c>
      <c r="AL24" s="36">
        <f t="shared" si="8"/>
        <v>88.6754560984086</v>
      </c>
      <c r="AM24" s="37">
        <v>4.240181179138562</v>
      </c>
      <c r="AN24" s="33"/>
      <c r="AO24" s="111">
        <v>416</v>
      </c>
      <c r="AP24" s="36">
        <f t="shared" si="9"/>
        <v>90.41125153545</v>
      </c>
      <c r="AQ24" s="37">
        <v>4.60119722860918</v>
      </c>
      <c r="AR24" s="33"/>
      <c r="AS24" s="111">
        <v>456</v>
      </c>
      <c r="AT24" s="36">
        <f t="shared" si="10"/>
        <v>92.01206550786306</v>
      </c>
      <c r="AU24" s="37">
        <v>4.95587179228176</v>
      </c>
      <c r="AV24" s="33"/>
      <c r="AW24" s="111">
        <v>496</v>
      </c>
      <c r="AX24" s="36">
        <f t="shared" si="11"/>
        <v>93.50062803383334</v>
      </c>
      <c r="AY24" s="37">
        <v>5.3047772023576325</v>
      </c>
      <c r="AZ24" s="33"/>
      <c r="BA24" s="111">
        <v>536</v>
      </c>
      <c r="BB24" s="36">
        <f t="shared" si="12"/>
        <v>94.89437096201424</v>
      </c>
      <c r="BC24" s="37">
        <v>5.648385616198017</v>
      </c>
      <c r="BD24" s="33"/>
      <c r="BE24" s="111">
        <v>576</v>
      </c>
      <c r="BF24" s="36">
        <f t="shared" si="13"/>
        <v>96.20695652523268</v>
      </c>
      <c r="BG24" s="37">
        <v>5.987093041956166</v>
      </c>
      <c r="BH24" s="33"/>
      <c r="BI24" s="111">
        <v>616</v>
      </c>
      <c r="BJ24" s="36">
        <f t="shared" si="14"/>
        <v>97.44929154073576</v>
      </c>
      <c r="BK24" s="37">
        <v>6.321236309270649</v>
      </c>
      <c r="BL24" s="33"/>
      <c r="BM24" s="111">
        <v>656</v>
      </c>
      <c r="BN24" s="36">
        <f t="shared" si="15"/>
        <v>98.63022191826883</v>
      </c>
      <c r="BO24" s="37">
        <v>6.651105383739303</v>
      </c>
      <c r="BP24" s="33"/>
      <c r="BQ24" s="111">
        <v>696</v>
      </c>
      <c r="BR24" s="36">
        <f t="shared" si="16"/>
        <v>99.75702126397978</v>
      </c>
      <c r="BS24" s="37">
        <v>6.976952511024017</v>
      </c>
      <c r="BT24" s="33"/>
      <c r="BU24" s="111">
        <v>736</v>
      </c>
      <c r="BV24" s="36">
        <f t="shared" si="17"/>
        <v>100.83574275203469</v>
      </c>
      <c r="BW24" s="37">
        <v>7.298999143685574</v>
      </c>
      <c r="BX24" s="33"/>
      <c r="BY24" s="111">
        <v>776</v>
      </c>
      <c r="BZ24" s="36">
        <f t="shared" si="18"/>
        <v>101.87147775663585</v>
      </c>
      <c r="CA24" s="37">
        <v>7.617441280804938</v>
      </c>
      <c r="CB24" s="33"/>
      <c r="CC24" s="111">
        <v>816</v>
      </c>
      <c r="CD24" s="36">
        <f t="shared" si="19"/>
        <v>102.86854940633839</v>
      </c>
      <c r="CE24" s="37">
        <v>7.932453647973003</v>
      </c>
      <c r="CF24" s="33"/>
      <c r="CG24" s="111">
        <v>856</v>
      </c>
      <c r="CH24" s="36">
        <f t="shared" si="20"/>
        <v>103.83065977275845</v>
      </c>
      <c r="CI24" s="37">
        <v>8.244193014601112</v>
      </c>
      <c r="CJ24" s="33"/>
      <c r="CK24" s="111">
        <v>896</v>
      </c>
      <c r="CL24" s="36">
        <f t="shared" si="21"/>
        <v>104.76100341468502</v>
      </c>
      <c r="CM24" s="37">
        <v>8.552800859049446</v>
      </c>
      <c r="CN24" s="33"/>
      <c r="CO24" s="111">
        <v>936</v>
      </c>
      <c r="CP24" s="36">
        <f t="shared" si="22"/>
        <v>105.66235610417236</v>
      </c>
      <c r="CQ24" s="37">
        <v>8.858405533539296</v>
      </c>
      <c r="CR24" s="33"/>
    </row>
    <row r="25" spans="1:96" ht="14.25" customHeight="1">
      <c r="A25" s="111">
        <v>17</v>
      </c>
      <c r="B25" s="36">
        <v>49.626666666666665</v>
      </c>
      <c r="C25" s="37">
        <v>0.34255776464266524</v>
      </c>
      <c r="D25" s="33"/>
      <c r="E25" s="111">
        <v>57</v>
      </c>
      <c r="F25" s="36">
        <f t="shared" si="0"/>
        <v>59.13362102417168</v>
      </c>
      <c r="G25" s="37">
        <v>0.9639186475101951</v>
      </c>
      <c r="H25" s="33"/>
      <c r="I25" s="111">
        <v>97</v>
      </c>
      <c r="J25" s="36">
        <f t="shared" si="1"/>
        <v>67.12636660627781</v>
      </c>
      <c r="K25" s="37">
        <v>1.4450357572448786</v>
      </c>
      <c r="L25" s="33"/>
      <c r="M25" s="111">
        <v>137</v>
      </c>
      <c r="N25" s="36">
        <f t="shared" si="2"/>
        <v>72.41049614746765</v>
      </c>
      <c r="O25" s="37">
        <v>1.891990903100464</v>
      </c>
      <c r="P25" s="33"/>
      <c r="Q25" s="111">
        <v>177</v>
      </c>
      <c r="R25" s="36">
        <f t="shared" si="3"/>
        <v>76.39980791376288</v>
      </c>
      <c r="S25" s="37">
        <v>2.3167597515400913</v>
      </c>
      <c r="T25" s="33"/>
      <c r="U25" s="111">
        <v>217</v>
      </c>
      <c r="V25" s="36">
        <f t="shared" si="4"/>
        <v>79.62733500831663</v>
      </c>
      <c r="W25" s="37">
        <v>2.725194808759273</v>
      </c>
      <c r="X25" s="33"/>
      <c r="Y25" s="111">
        <v>257</v>
      </c>
      <c r="Z25" s="36">
        <f t="shared" si="5"/>
        <v>82.35250699903067</v>
      </c>
      <c r="AA25" s="37">
        <v>3.120730738689291</v>
      </c>
      <c r="AB25" s="33"/>
      <c r="AC25" s="111">
        <v>297</v>
      </c>
      <c r="AD25" s="36">
        <f t="shared" si="6"/>
        <v>84.72131544108083</v>
      </c>
      <c r="AE25" s="37">
        <v>3.5056112910162227</v>
      </c>
      <c r="AF25" s="33"/>
      <c r="AG25" s="111">
        <v>337</v>
      </c>
      <c r="AH25" s="36">
        <f t="shared" si="7"/>
        <v>86.82411181054717</v>
      </c>
      <c r="AI25" s="37">
        <v>3.881410278464399</v>
      </c>
      <c r="AJ25" s="33"/>
      <c r="AK25" s="111">
        <v>377</v>
      </c>
      <c r="AL25" s="36">
        <f t="shared" si="8"/>
        <v>88.72072039732782</v>
      </c>
      <c r="AM25" s="37">
        <v>4.249289211264732</v>
      </c>
      <c r="AN25" s="33"/>
      <c r="AO25" s="111">
        <v>417</v>
      </c>
      <c r="AP25" s="36">
        <f t="shared" si="9"/>
        <v>90.45280897518018</v>
      </c>
      <c r="AQ25" s="37">
        <v>4.610138753285405</v>
      </c>
      <c r="AR25" s="33"/>
      <c r="AS25" s="111">
        <v>457</v>
      </c>
      <c r="AT25" s="36">
        <f t="shared" si="10"/>
        <v>92.05056570314125</v>
      </c>
      <c r="AU25" s="37">
        <v>4.96466259070915</v>
      </c>
      <c r="AV25" s="33"/>
      <c r="AW25" s="111">
        <v>497</v>
      </c>
      <c r="AX25" s="36">
        <f t="shared" si="11"/>
        <v>93.53656359256955</v>
      </c>
      <c r="AY25" s="37">
        <v>5.3134301807884805</v>
      </c>
      <c r="AZ25" s="33"/>
      <c r="BA25" s="111">
        <v>537</v>
      </c>
      <c r="BB25" s="36">
        <f t="shared" si="12"/>
        <v>94.92812430940283</v>
      </c>
      <c r="BC25" s="37">
        <v>5.656911520233304</v>
      </c>
      <c r="BD25" s="33"/>
      <c r="BE25" s="111">
        <v>577</v>
      </c>
      <c r="BF25" s="36">
        <f t="shared" si="13"/>
        <v>96.23883048356237</v>
      </c>
      <c r="BG25" s="37">
        <v>5.995500954248938</v>
      </c>
      <c r="BH25" s="33"/>
      <c r="BI25" s="111">
        <v>617</v>
      </c>
      <c r="BJ25" s="36">
        <f t="shared" si="14"/>
        <v>97.47952998872641</v>
      </c>
      <c r="BK25" s="37">
        <v>6.329534006486865</v>
      </c>
      <c r="BL25" s="33"/>
      <c r="BM25" s="111">
        <v>657</v>
      </c>
      <c r="BN25" s="36">
        <f t="shared" si="15"/>
        <v>98.65902415661834</v>
      </c>
      <c r="BO25" s="37">
        <v>6.659299598960471</v>
      </c>
      <c r="BP25" s="33"/>
      <c r="BQ25" s="111">
        <v>697</v>
      </c>
      <c r="BR25" s="36">
        <f t="shared" si="16"/>
        <v>99.78455225583859</v>
      </c>
      <c r="BS25" s="37">
        <v>6.985049130780833</v>
      </c>
      <c r="BT25" s="33"/>
      <c r="BU25" s="111">
        <v>737</v>
      </c>
      <c r="BV25" s="36">
        <f t="shared" si="17"/>
        <v>100.86214058262875</v>
      </c>
      <c r="BW25" s="37">
        <v>7.307003358670852</v>
      </c>
      <c r="BX25" s="33"/>
      <c r="BY25" s="111">
        <v>777</v>
      </c>
      <c r="BZ25" s="36">
        <f t="shared" si="18"/>
        <v>101.89685917154266</v>
      </c>
      <c r="CA25" s="37">
        <v>7.625357703046822</v>
      </c>
      <c r="CB25" s="33"/>
      <c r="CC25" s="111">
        <v>817</v>
      </c>
      <c r="CD25" s="36">
        <f t="shared" si="19"/>
        <v>102.89301399317222</v>
      </c>
      <c r="CE25" s="37">
        <v>7.9402864032558576</v>
      </c>
      <c r="CF25" s="33"/>
      <c r="CG25" s="111">
        <v>857</v>
      </c>
      <c r="CH25" s="36">
        <f t="shared" si="20"/>
        <v>103.85429316639627</v>
      </c>
      <c r="CI25" s="37">
        <v>8.251945816307343</v>
      </c>
      <c r="CJ25" s="33"/>
      <c r="CK25" s="111">
        <v>897</v>
      </c>
      <c r="CL25" s="36">
        <f t="shared" si="21"/>
        <v>104.78387978743842</v>
      </c>
      <c r="CM25" s="37">
        <v>8.56047706784315</v>
      </c>
      <c r="CN25" s="33"/>
      <c r="CO25" s="111">
        <v>937</v>
      </c>
      <c r="CP25" s="36">
        <f t="shared" si="22"/>
        <v>105.68454012415542</v>
      </c>
      <c r="CQ25" s="37">
        <v>8.866008206112616</v>
      </c>
      <c r="CR25" s="33"/>
    </row>
    <row r="26" spans="1:96" ht="14.25" customHeight="1">
      <c r="A26" s="111">
        <v>18</v>
      </c>
      <c r="B26" s="36">
        <v>49.626666666666665</v>
      </c>
      <c r="C26" s="37">
        <v>0.36270822138635145</v>
      </c>
      <c r="D26" s="33"/>
      <c r="E26" s="111">
        <v>58</v>
      </c>
      <c r="F26" s="36">
        <f t="shared" si="0"/>
        <v>59.39302449592722</v>
      </c>
      <c r="G26" s="37">
        <v>0.9765456548517285</v>
      </c>
      <c r="H26" s="33"/>
      <c r="I26" s="111">
        <v>98</v>
      </c>
      <c r="J26" s="36">
        <f t="shared" si="1"/>
        <v>67.28208073337409</v>
      </c>
      <c r="K26" s="37">
        <v>1.4565542404723644</v>
      </c>
      <c r="L26" s="33"/>
      <c r="M26" s="111">
        <v>138</v>
      </c>
      <c r="N26" s="36">
        <f t="shared" si="2"/>
        <v>72.5228505527045</v>
      </c>
      <c r="O26" s="37">
        <v>1.902848535989513</v>
      </c>
      <c r="P26" s="33"/>
      <c r="Q26" s="111">
        <v>178</v>
      </c>
      <c r="R26" s="36">
        <f t="shared" si="3"/>
        <v>76.48834521951123</v>
      </c>
      <c r="S26" s="37">
        <v>2.3271519273840218</v>
      </c>
      <c r="T26" s="33"/>
      <c r="U26" s="111">
        <v>218</v>
      </c>
      <c r="V26" s="36">
        <f t="shared" si="4"/>
        <v>79.70081558578437</v>
      </c>
      <c r="W26" s="37">
        <v>2.7352292244156535</v>
      </c>
      <c r="X26" s="33"/>
      <c r="Y26" s="111">
        <v>258</v>
      </c>
      <c r="Z26" s="36">
        <f t="shared" si="5"/>
        <v>82.41560868808095</v>
      </c>
      <c r="AA26" s="37">
        <v>3.1304749683576905</v>
      </c>
      <c r="AB26" s="33"/>
      <c r="AC26" s="111">
        <v>298</v>
      </c>
      <c r="AD26" s="36">
        <f t="shared" si="6"/>
        <v>84.7768292125632</v>
      </c>
      <c r="AE26" s="37">
        <v>3.5151114139078814</v>
      </c>
      <c r="AF26" s="33"/>
      <c r="AG26" s="111">
        <v>338</v>
      </c>
      <c r="AH26" s="36">
        <f t="shared" si="7"/>
        <v>86.87383628649255</v>
      </c>
      <c r="AI26" s="37">
        <v>3.8906995989603077</v>
      </c>
      <c r="AJ26" s="33"/>
      <c r="AK26" s="111">
        <v>378</v>
      </c>
      <c r="AL26" s="36">
        <f t="shared" si="8"/>
        <v>88.76588245074385</v>
      </c>
      <c r="AM26" s="37">
        <v>4.258392859551101</v>
      </c>
      <c r="AN26" s="33"/>
      <c r="AO26" s="111">
        <v>418</v>
      </c>
      <c r="AP26" s="36">
        <f t="shared" si="9"/>
        <v>90.49428284411644</v>
      </c>
      <c r="AQ26" s="37">
        <v>4.619076331264353</v>
      </c>
      <c r="AR26" s="33"/>
      <c r="AS26" s="111">
        <v>458</v>
      </c>
      <c r="AT26" s="36">
        <f t="shared" si="10"/>
        <v>92.08899631688067</v>
      </c>
      <c r="AU26" s="37">
        <v>4.97344979658601</v>
      </c>
      <c r="AV26" s="33"/>
      <c r="AW26" s="111">
        <v>498</v>
      </c>
      <c r="AX26" s="36">
        <f t="shared" si="11"/>
        <v>93.57244031932224</v>
      </c>
      <c r="AY26" s="37">
        <v>5.322079859203646</v>
      </c>
      <c r="AZ26" s="33"/>
      <c r="BA26" s="111">
        <v>538</v>
      </c>
      <c r="BB26" s="36">
        <f t="shared" si="12"/>
        <v>94.96182726293772</v>
      </c>
      <c r="BC26" s="37">
        <v>5.66543436985836</v>
      </c>
      <c r="BD26" s="33"/>
      <c r="BE26" s="111">
        <v>578</v>
      </c>
      <c r="BF26" s="36">
        <f t="shared" si="13"/>
        <v>96.27066079288032</v>
      </c>
      <c r="BG26" s="37">
        <v>6.003906021207511</v>
      </c>
      <c r="BH26" s="33"/>
      <c r="BI26" s="111">
        <v>618</v>
      </c>
      <c r="BJ26" s="36">
        <f t="shared" si="14"/>
        <v>97.50973026377515</v>
      </c>
      <c r="BK26" s="37">
        <v>6.337829038478911</v>
      </c>
      <c r="BL26" s="33"/>
      <c r="BM26" s="111">
        <v>658</v>
      </c>
      <c r="BN26" s="36">
        <f t="shared" si="15"/>
        <v>98.68779272868618</v>
      </c>
      <c r="BO26" s="37">
        <v>6.66749130572798</v>
      </c>
      <c r="BP26" s="33"/>
      <c r="BQ26" s="111">
        <v>698</v>
      </c>
      <c r="BR26" s="36">
        <f t="shared" si="16"/>
        <v>99.81205333467612</v>
      </c>
      <c r="BS26" s="37">
        <v>6.993143379783621</v>
      </c>
      <c r="BT26" s="33"/>
      <c r="BU26" s="111">
        <v>738</v>
      </c>
      <c r="BV26" s="36">
        <f t="shared" si="17"/>
        <v>100.88851165909405</v>
      </c>
      <c r="BW26" s="37">
        <v>7.315005324825574</v>
      </c>
      <c r="BX26" s="33"/>
      <c r="BY26" s="111">
        <v>778</v>
      </c>
      <c r="BZ26" s="36">
        <f t="shared" si="18"/>
        <v>101.92221651602706</v>
      </c>
      <c r="CA26" s="37">
        <v>7.63327198518746</v>
      </c>
      <c r="CB26" s="33"/>
      <c r="CC26" s="111">
        <v>818</v>
      </c>
      <c r="CD26" s="36">
        <f t="shared" si="19"/>
        <v>102.91745680884445</v>
      </c>
      <c r="CE26" s="37">
        <v>7.948117116023638</v>
      </c>
      <c r="CF26" s="33"/>
      <c r="CG26" s="111">
        <v>858</v>
      </c>
      <c r="CH26" s="36">
        <f t="shared" si="20"/>
        <v>103.87790677375908</v>
      </c>
      <c r="CI26" s="37">
        <v>8.259696663590665</v>
      </c>
      <c r="CJ26" s="33"/>
      <c r="CK26" s="111">
        <v>898</v>
      </c>
      <c r="CL26" s="36">
        <f t="shared" si="21"/>
        <v>104.80673809923421</v>
      </c>
      <c r="CM26" s="37">
        <v>8.568151402152658</v>
      </c>
      <c r="CN26" s="33"/>
      <c r="CO26" s="111">
        <v>938</v>
      </c>
      <c r="CP26" s="36">
        <f t="shared" si="22"/>
        <v>105.70670759229179</v>
      </c>
      <c r="CQ26" s="37">
        <v>8.87360907708755</v>
      </c>
      <c r="CR26" s="33"/>
    </row>
    <row r="27" spans="1:96" ht="14.25" customHeight="1">
      <c r="A27" s="111">
        <v>19</v>
      </c>
      <c r="B27" s="36">
        <v>49.626666666666665</v>
      </c>
      <c r="C27" s="37">
        <v>0.3828586781300376</v>
      </c>
      <c r="D27" s="33"/>
      <c r="E27" s="111">
        <v>59</v>
      </c>
      <c r="F27" s="36">
        <f t="shared" si="0"/>
        <v>59.64810746817125</v>
      </c>
      <c r="G27" s="37">
        <v>0.9891344839646911</v>
      </c>
      <c r="H27" s="33"/>
      <c r="I27" s="111">
        <v>99</v>
      </c>
      <c r="J27" s="36">
        <f t="shared" si="1"/>
        <v>67.43628166215585</v>
      </c>
      <c r="K27" s="37">
        <v>1.4680524720501782</v>
      </c>
      <c r="L27" s="33"/>
      <c r="M27" s="111">
        <v>139</v>
      </c>
      <c r="N27" s="36">
        <f t="shared" si="2"/>
        <v>72.63444186292186</v>
      </c>
      <c r="O27" s="37">
        <v>1.9136926840069264</v>
      </c>
      <c r="P27" s="33"/>
      <c r="Q27" s="111">
        <v>179</v>
      </c>
      <c r="R27" s="36">
        <f t="shared" si="3"/>
        <v>76.57642386381119</v>
      </c>
      <c r="S27" s="37">
        <v>2.33753407338982</v>
      </c>
      <c r="T27" s="33"/>
      <c r="U27" s="111">
        <v>219</v>
      </c>
      <c r="V27" s="36">
        <f t="shared" si="4"/>
        <v>79.7739903776934</v>
      </c>
      <c r="W27" s="37">
        <v>2.7452556774850434</v>
      </c>
      <c r="X27" s="33"/>
      <c r="Y27" s="111">
        <v>259</v>
      </c>
      <c r="Z27" s="36">
        <f t="shared" si="5"/>
        <v>82.47849205928435</v>
      </c>
      <c r="AA27" s="37">
        <v>3.1402126000780246</v>
      </c>
      <c r="AB27" s="33"/>
      <c r="AC27" s="111">
        <v>299</v>
      </c>
      <c r="AD27" s="36">
        <f t="shared" si="6"/>
        <v>84.83217934184678</v>
      </c>
      <c r="AE27" s="37">
        <v>3.5246059021438647</v>
      </c>
      <c r="AF27" s="33"/>
      <c r="AG27" s="111">
        <v>339</v>
      </c>
      <c r="AH27" s="36">
        <f t="shared" si="7"/>
        <v>86.9234335604527</v>
      </c>
      <c r="AI27" s="37">
        <v>3.899983998724987</v>
      </c>
      <c r="AJ27" s="33"/>
      <c r="AK27" s="111">
        <v>379</v>
      </c>
      <c r="AL27" s="36">
        <f t="shared" si="8"/>
        <v>88.81094279892447</v>
      </c>
      <c r="AM27" s="37">
        <v>4.267492136167141</v>
      </c>
      <c r="AN27" s="33"/>
      <c r="AO27" s="111">
        <v>419</v>
      </c>
      <c r="AP27" s="36">
        <f t="shared" si="9"/>
        <v>90.53567354164184</v>
      </c>
      <c r="AQ27" s="37">
        <v>4.628009972304245</v>
      </c>
      <c r="AR27" s="33"/>
      <c r="AS27" s="111">
        <v>459</v>
      </c>
      <c r="AT27" s="36">
        <f t="shared" si="10"/>
        <v>92.12735765259983</v>
      </c>
      <c r="AU27" s="37">
        <v>4.982233417904253</v>
      </c>
      <c r="AV27" s="33"/>
      <c r="AW27" s="111">
        <v>499</v>
      </c>
      <c r="AX27" s="36">
        <f t="shared" si="11"/>
        <v>93.60825845012774</v>
      </c>
      <c r="AY27" s="37">
        <v>5.330726244264606</v>
      </c>
      <c r="AZ27" s="33"/>
      <c r="BA27" s="111">
        <v>539</v>
      </c>
      <c r="BB27" s="36">
        <f t="shared" si="12"/>
        <v>94.99548000978287</v>
      </c>
      <c r="BC27" s="37">
        <v>5.6739541707088845</v>
      </c>
      <c r="BD27" s="33"/>
      <c r="BE27" s="111">
        <v>579</v>
      </c>
      <c r="BF27" s="36">
        <f t="shared" si="13"/>
        <v>96.30244760409077</v>
      </c>
      <c r="BG27" s="37">
        <v>6.012308247660831</v>
      </c>
      <c r="BH27" s="33"/>
      <c r="BI27" s="111">
        <v>619</v>
      </c>
      <c r="BJ27" s="36">
        <f t="shared" si="14"/>
        <v>97.5398924893192</v>
      </c>
      <c r="BK27" s="37">
        <v>6.346121409430317</v>
      </c>
      <c r="BL27" s="33"/>
      <c r="BM27" s="111">
        <v>659</v>
      </c>
      <c r="BN27" s="36">
        <f t="shared" si="15"/>
        <v>98.71652773672376</v>
      </c>
      <c r="BO27" s="37">
        <v>6.675680507701284</v>
      </c>
      <c r="BP27" s="33"/>
      <c r="BQ27" s="111">
        <v>699</v>
      </c>
      <c r="BR27" s="36">
        <f t="shared" si="16"/>
        <v>99.83952458614172</v>
      </c>
      <c r="BS27" s="37">
        <v>7.0012352612607</v>
      </c>
      <c r="BT27" s="33"/>
      <c r="BU27" s="111">
        <v>739</v>
      </c>
      <c r="BV27" s="36">
        <f t="shared" si="17"/>
        <v>100.91485605388591</v>
      </c>
      <c r="BW27" s="37">
        <v>7.32300504501927</v>
      </c>
      <c r="BX27" s="33"/>
      <c r="BY27" s="111">
        <v>779</v>
      </c>
      <c r="BZ27" s="36">
        <f t="shared" si="18"/>
        <v>101.94754985192704</v>
      </c>
      <c r="CA27" s="37">
        <v>7.641184129794711</v>
      </c>
      <c r="CB27" s="33"/>
      <c r="CC27" s="111">
        <v>819</v>
      </c>
      <c r="CD27" s="36">
        <f t="shared" si="19"/>
        <v>102.94187790655282</v>
      </c>
      <c r="CE27" s="37">
        <v>7.955945788588204</v>
      </c>
      <c r="CF27" s="33"/>
      <c r="CG27" s="111">
        <v>859</v>
      </c>
      <c r="CH27" s="36">
        <f t="shared" si="20"/>
        <v>103.90150064094186</v>
      </c>
      <c r="CI27" s="37">
        <v>8.26744555854389</v>
      </c>
      <c r="CJ27" s="33"/>
      <c r="CK27" s="111">
        <v>899</v>
      </c>
      <c r="CL27" s="36">
        <f t="shared" si="21"/>
        <v>104.8295783902749</v>
      </c>
      <c r="CM27" s="37">
        <v>8.57582386388192</v>
      </c>
      <c r="CN27" s="33"/>
      <c r="CO27" s="111">
        <v>939</v>
      </c>
      <c r="CP27" s="36">
        <f t="shared" si="22"/>
        <v>105.72885854385447</v>
      </c>
      <c r="CQ27" s="37">
        <v>8.88120814820411</v>
      </c>
      <c r="CR27" s="33"/>
    </row>
    <row r="28" spans="1:96" ht="14.25" customHeight="1">
      <c r="A28" s="111">
        <v>20</v>
      </c>
      <c r="B28" s="36">
        <v>49.626666666666665</v>
      </c>
      <c r="C28" s="37">
        <v>0.4030091348737238</v>
      </c>
      <c r="D28" s="33"/>
      <c r="E28" s="111">
        <v>60</v>
      </c>
      <c r="F28" s="36">
        <f t="shared" si="0"/>
        <v>59.89901517821156</v>
      </c>
      <c r="G28" s="37">
        <v>1.0016859178984494</v>
      </c>
      <c r="H28" s="33"/>
      <c r="I28" s="111">
        <v>100</v>
      </c>
      <c r="J28" s="36">
        <f t="shared" si="1"/>
        <v>67.58899980944561</v>
      </c>
      <c r="K28" s="37">
        <v>1.47953069703548</v>
      </c>
      <c r="L28" s="33"/>
      <c r="M28" s="111">
        <v>140</v>
      </c>
      <c r="N28" s="36">
        <f t="shared" si="2"/>
        <v>72.74528101869174</v>
      </c>
      <c r="O28" s="37">
        <v>1.924523461034226</v>
      </c>
      <c r="P28" s="33"/>
      <c r="Q28" s="111">
        <v>180</v>
      </c>
      <c r="R28" s="36">
        <f t="shared" si="3"/>
        <v>76.66404895713653</v>
      </c>
      <c r="S28" s="37">
        <v>2.34790625395535</v>
      </c>
      <c r="T28" s="33"/>
      <c r="U28" s="111">
        <v>220</v>
      </c>
      <c r="V28" s="36">
        <f t="shared" si="4"/>
        <v>79.84686217025917</v>
      </c>
      <c r="W28" s="37">
        <v>2.755274208908664</v>
      </c>
      <c r="X28" s="33"/>
      <c r="Y28" s="111">
        <v>260</v>
      </c>
      <c r="Z28" s="36">
        <f t="shared" si="5"/>
        <v>82.54115879525098</v>
      </c>
      <c r="AA28" s="37">
        <v>3.149943661985021</v>
      </c>
      <c r="AB28" s="33"/>
      <c r="AC28" s="111">
        <v>300</v>
      </c>
      <c r="AD28" s="36">
        <f t="shared" si="6"/>
        <v>84.8873669217039</v>
      </c>
      <c r="AE28" s="37">
        <v>3.5340947761603423</v>
      </c>
      <c r="AF28" s="33"/>
      <c r="AG28" s="111">
        <v>340</v>
      </c>
      <c r="AH28" s="36">
        <f t="shared" si="7"/>
        <v>86.9729043817782</v>
      </c>
      <c r="AI28" s="37">
        <v>3.9092634932315056</v>
      </c>
      <c r="AJ28" s="33"/>
      <c r="AK28" s="111">
        <v>380</v>
      </c>
      <c r="AL28" s="36">
        <f t="shared" si="8"/>
        <v>88.85590197786664</v>
      </c>
      <c r="AM28" s="37">
        <v>4.276587053211786</v>
      </c>
      <c r="AN28" s="33"/>
      <c r="AO28" s="111">
        <v>420</v>
      </c>
      <c r="AP28" s="36">
        <f t="shared" si="9"/>
        <v>90.57698146428338</v>
      </c>
      <c r="AQ28" s="37">
        <v>4.636939686112369</v>
      </c>
      <c r="AR28" s="33"/>
      <c r="AS28" s="111">
        <v>460</v>
      </c>
      <c r="AT28" s="36">
        <f t="shared" si="10"/>
        <v>92.16565001183565</v>
      </c>
      <c r="AU28" s="37">
        <v>4.991013462617885</v>
      </c>
      <c r="AV28" s="33"/>
      <c r="AW28" s="111">
        <v>500</v>
      </c>
      <c r="AX28" s="36">
        <f t="shared" si="11"/>
        <v>93.64401821960462</v>
      </c>
      <c r="AY28" s="37">
        <v>5.339369342603922</v>
      </c>
      <c r="AZ28" s="33"/>
      <c r="BA28" s="111">
        <v>540</v>
      </c>
      <c r="BB28" s="36">
        <f t="shared" si="12"/>
        <v>95.0290827360615</v>
      </c>
      <c r="BC28" s="37">
        <v>5.682470928398024</v>
      </c>
      <c r="BD28" s="33"/>
      <c r="BE28" s="111">
        <v>580</v>
      </c>
      <c r="BF28" s="36">
        <f t="shared" si="13"/>
        <v>96.3341910673167</v>
      </c>
      <c r="BG28" s="37">
        <v>6.020707638419944</v>
      </c>
      <c r="BH28" s="33"/>
      <c r="BI28" s="111">
        <v>620</v>
      </c>
      <c r="BJ28" s="36">
        <f t="shared" si="14"/>
        <v>97.57001678819807</v>
      </c>
      <c r="BK28" s="37">
        <v>6.354411123510172</v>
      </c>
      <c r="BL28" s="33"/>
      <c r="BM28" s="111">
        <v>660</v>
      </c>
      <c r="BN28" s="36">
        <f t="shared" si="15"/>
        <v>98.74522928251747</v>
      </c>
      <c r="BO28" s="37">
        <v>6.683867208528026</v>
      </c>
      <c r="BP28" s="33"/>
      <c r="BQ28" s="111">
        <v>700</v>
      </c>
      <c r="BR28" s="36">
        <f t="shared" si="16"/>
        <v>99.86696609551741</v>
      </c>
      <c r="BS28" s="37">
        <v>7.009324778430612</v>
      </c>
      <c r="BT28" s="33"/>
      <c r="BU28" s="111">
        <v>740</v>
      </c>
      <c r="BV28" s="36">
        <f t="shared" si="17"/>
        <v>100.9411738391658</v>
      </c>
      <c r="BW28" s="37">
        <v>7.331002522113285</v>
      </c>
      <c r="BX28" s="33"/>
      <c r="BY28" s="111">
        <v>780</v>
      </c>
      <c r="BZ28" s="36">
        <f t="shared" si="18"/>
        <v>101.97285924084261</v>
      </c>
      <c r="CA28" s="37">
        <v>7.649094139429514</v>
      </c>
      <c r="CB28" s="33"/>
      <c r="CC28" s="111">
        <v>820</v>
      </c>
      <c r="CD28" s="36">
        <f t="shared" si="19"/>
        <v>102.96627733930022</v>
      </c>
      <c r="CE28" s="37">
        <v>7.963772423255531</v>
      </c>
      <c r="CF28" s="33"/>
      <c r="CG28" s="111">
        <v>860</v>
      </c>
      <c r="CH28" s="36">
        <f t="shared" si="20"/>
        <v>103.92507481387878</v>
      </c>
      <c r="CI28" s="37">
        <v>8.275192503254763</v>
      </c>
      <c r="CJ28" s="33"/>
      <c r="CK28" s="111">
        <v>900</v>
      </c>
      <c r="CL28" s="36">
        <f t="shared" si="21"/>
        <v>104.85240070062888</v>
      </c>
      <c r="CM28" s="37">
        <v>8.583494454930511</v>
      </c>
      <c r="CN28" s="33"/>
      <c r="CO28" s="111">
        <v>940</v>
      </c>
      <c r="CP28" s="36">
        <f t="shared" si="22"/>
        <v>105.75099301400383</v>
      </c>
      <c r="CQ28" s="37">
        <v>8.888805421198482</v>
      </c>
      <c r="CR28" s="33"/>
    </row>
    <row r="29" spans="1:96" ht="14.25" customHeight="1">
      <c r="A29" s="111">
        <v>21</v>
      </c>
      <c r="B29" s="36">
        <v>49.626666666666665</v>
      </c>
      <c r="C29" s="37">
        <v>0.42315959161741</v>
      </c>
      <c r="D29" s="33"/>
      <c r="E29" s="111">
        <v>61</v>
      </c>
      <c r="F29" s="36">
        <f t="shared" si="0"/>
        <v>60.14588566083322</v>
      </c>
      <c r="G29" s="37">
        <v>1.014200710984342</v>
      </c>
      <c r="H29" s="33"/>
      <c r="I29" s="111">
        <v>101</v>
      </c>
      <c r="J29" s="36">
        <f t="shared" si="1"/>
        <v>67.74026468407051</v>
      </c>
      <c r="K29" s="37">
        <v>1.4909891549885055</v>
      </c>
      <c r="L29" s="33"/>
      <c r="M29" s="111">
        <v>141</v>
      </c>
      <c r="N29" s="36">
        <f t="shared" si="2"/>
        <v>72.85537872697553</v>
      </c>
      <c r="O29" s="37">
        <v>1.9353409791251712</v>
      </c>
      <c r="P29" s="33"/>
      <c r="Q29" s="111">
        <v>181</v>
      </c>
      <c r="R29" s="36">
        <f t="shared" si="3"/>
        <v>76.75122552502164</v>
      </c>
      <c r="S29" s="37">
        <v>2.3582685326762927</v>
      </c>
      <c r="T29" s="33"/>
      <c r="U29" s="111">
        <v>221</v>
      </c>
      <c r="V29" s="36">
        <f t="shared" si="4"/>
        <v>79.91943371178931</v>
      </c>
      <c r="W29" s="37">
        <v>2.7652848592118993</v>
      </c>
      <c r="X29" s="33"/>
      <c r="Y29" s="111">
        <v>261</v>
      </c>
      <c r="Z29" s="36">
        <f t="shared" si="5"/>
        <v>82.60361055921338</v>
      </c>
      <c r="AA29" s="37">
        <v>3.159668181972571</v>
      </c>
      <c r="AB29" s="33"/>
      <c r="AC29" s="111">
        <v>301</v>
      </c>
      <c r="AD29" s="36">
        <f t="shared" si="6"/>
        <v>84.94239303399732</v>
      </c>
      <c r="AE29" s="37">
        <v>3.5435780562425157</v>
      </c>
      <c r="AF29" s="33"/>
      <c r="AG29" s="111">
        <v>341</v>
      </c>
      <c r="AH29" s="36">
        <f t="shared" si="7"/>
        <v>87.0222494932174</v>
      </c>
      <c r="AI29" s="37">
        <v>3.9185380978525255</v>
      </c>
      <c r="AJ29" s="33"/>
      <c r="AK29" s="111">
        <v>381</v>
      </c>
      <c r="AL29" s="36">
        <f t="shared" si="8"/>
        <v>88.9007605193412</v>
      </c>
      <c r="AM29" s="37">
        <v>4.285677622714036</v>
      </c>
      <c r="AN29" s="33"/>
      <c r="AO29" s="111">
        <v>421</v>
      </c>
      <c r="AP29" s="36">
        <f t="shared" si="9"/>
        <v>90.61820700573904</v>
      </c>
      <c r="AQ29" s="37">
        <v>4.645865482345476</v>
      </c>
      <c r="AR29" s="33"/>
      <c r="AS29" s="111">
        <v>461</v>
      </c>
      <c r="AT29" s="36">
        <f t="shared" si="10"/>
        <v>92.20387369416063</v>
      </c>
      <c r="AU29" s="37">
        <v>4.9997899386432785</v>
      </c>
      <c r="AV29" s="33"/>
      <c r="AW29" s="111">
        <v>501</v>
      </c>
      <c r="AX29" s="36">
        <f t="shared" si="11"/>
        <v>93.67971986096524</v>
      </c>
      <c r="AY29" s="37">
        <v>5.348009160825408</v>
      </c>
      <c r="AZ29" s="33"/>
      <c r="BA29" s="111">
        <v>541</v>
      </c>
      <c r="BB29" s="36">
        <f t="shared" si="12"/>
        <v>95.06263562686374</v>
      </c>
      <c r="BC29" s="37">
        <v>5.690984648516508</v>
      </c>
      <c r="BD29" s="33"/>
      <c r="BE29" s="111">
        <v>581</v>
      </c>
      <c r="BF29" s="36">
        <f t="shared" si="13"/>
        <v>96.36589133190527</v>
      </c>
      <c r="BG29" s="37">
        <v>6.029104198278087</v>
      </c>
      <c r="BH29" s="33"/>
      <c r="BI29" s="111">
        <v>621</v>
      </c>
      <c r="BJ29" s="36">
        <f t="shared" si="14"/>
        <v>97.60010328265732</v>
      </c>
      <c r="BK29" s="37">
        <v>6.362698184873194</v>
      </c>
      <c r="BL29" s="33"/>
      <c r="BM29" s="111">
        <v>661</v>
      </c>
      <c r="BN29" s="36">
        <f t="shared" si="15"/>
        <v>98.77389746739136</v>
      </c>
      <c r="BO29" s="37">
        <v>6.692051411844092</v>
      </c>
      <c r="BP29" s="33"/>
      <c r="BQ29" s="111">
        <v>701</v>
      </c>
      <c r="BR29" s="36">
        <f t="shared" si="16"/>
        <v>99.89437794771999</v>
      </c>
      <c r="BS29" s="37">
        <v>7.017411934502164</v>
      </c>
      <c r="BT29" s="33"/>
      <c r="BU29" s="111">
        <v>741</v>
      </c>
      <c r="BV29" s="36">
        <f t="shared" si="17"/>
        <v>100.96746508680273</v>
      </c>
      <c r="BW29" s="37">
        <v>7.3389977589608195</v>
      </c>
      <c r="BX29" s="33"/>
      <c r="BY29" s="111">
        <v>781</v>
      </c>
      <c r="BZ29" s="36">
        <f t="shared" si="18"/>
        <v>101.99814474413697</v>
      </c>
      <c r="CA29" s="37">
        <v>7.657002016645928</v>
      </c>
      <c r="CB29" s="33"/>
      <c r="CC29" s="111">
        <v>821</v>
      </c>
      <c r="CD29" s="36">
        <f t="shared" si="19"/>
        <v>102.99065515989601</v>
      </c>
      <c r="CE29" s="37">
        <v>7.9715970223256996</v>
      </c>
      <c r="CF29" s="33"/>
      <c r="CG29" s="111">
        <v>861</v>
      </c>
      <c r="CH29" s="36">
        <f t="shared" si="20"/>
        <v>103.94862933834376</v>
      </c>
      <c r="CI29" s="37">
        <v>8.282937499805984</v>
      </c>
      <c r="CJ29" s="33"/>
      <c r="CK29" s="111">
        <v>901</v>
      </c>
      <c r="CL29" s="36">
        <f t="shared" si="21"/>
        <v>104.87520507023102</v>
      </c>
      <c r="CM29" s="37">
        <v>8.591163177193636</v>
      </c>
      <c r="CN29" s="33"/>
      <c r="CO29" s="111">
        <v>941</v>
      </c>
      <c r="CP29" s="36">
        <f t="shared" si="22"/>
        <v>105.77311103778806</v>
      </c>
      <c r="CQ29" s="37">
        <v>8.896400897803057</v>
      </c>
      <c r="CR29" s="33"/>
    </row>
    <row r="30" spans="1:96" ht="14.25" customHeight="1">
      <c r="A30" s="111">
        <v>22</v>
      </c>
      <c r="B30" s="36">
        <v>49.62666666666667</v>
      </c>
      <c r="C30" s="37">
        <v>0.44331004836109617</v>
      </c>
      <c r="D30" s="33"/>
      <c r="E30" s="111">
        <v>62</v>
      </c>
      <c r="F30" s="36">
        <f t="shared" si="0"/>
        <v>60.3888502168086</v>
      </c>
      <c r="G30" s="37">
        <v>1.0266795903119041</v>
      </c>
      <c r="H30" s="33"/>
      <c r="I30" s="111">
        <v>102</v>
      </c>
      <c r="J30" s="36">
        <f t="shared" si="1"/>
        <v>67.89010492264701</v>
      </c>
      <c r="K30" s="37">
        <v>1.5024280801483116</v>
      </c>
      <c r="L30" s="33"/>
      <c r="M30" s="111">
        <v>142</v>
      </c>
      <c r="N30" s="36">
        <f t="shared" si="2"/>
        <v>72.96474546772819</v>
      </c>
      <c r="O30" s="37">
        <v>1.9461453485478906</v>
      </c>
      <c r="P30" s="33"/>
      <c r="Q30" s="111">
        <v>182</v>
      </c>
      <c r="R30" s="36">
        <f t="shared" si="3"/>
        <v>76.8379585099333</v>
      </c>
      <c r="S30" s="37">
        <v>2.3686209723605787</v>
      </c>
      <c r="T30" s="33"/>
      <c r="U30" s="111">
        <v>222</v>
      </c>
      <c r="V30" s="36">
        <f t="shared" si="4"/>
        <v>79.99170771336796</v>
      </c>
      <c r="W30" s="37">
        <v>2.775287668510421</v>
      </c>
      <c r="X30" s="33"/>
      <c r="Y30" s="111">
        <v>262</v>
      </c>
      <c r="Z30" s="36">
        <f t="shared" si="5"/>
        <v>82.66584899532293</v>
      </c>
      <c r="AA30" s="37">
        <v>3.1693861876967286</v>
      </c>
      <c r="AB30" s="33"/>
      <c r="AC30" s="111">
        <v>302</v>
      </c>
      <c r="AD30" s="36">
        <f t="shared" si="6"/>
        <v>84.99725874982494</v>
      </c>
      <c r="AE30" s="37">
        <v>3.5530557625262476</v>
      </c>
      <c r="AF30" s="33"/>
      <c r="AG30" s="111">
        <v>342</v>
      </c>
      <c r="AH30" s="36">
        <f t="shared" si="7"/>
        <v>87.07146963099375</v>
      </c>
      <c r="AI30" s="37">
        <v>3.927807827861246</v>
      </c>
      <c r="AJ30" s="33"/>
      <c r="AK30" s="111">
        <v>382</v>
      </c>
      <c r="AL30" s="36">
        <f t="shared" si="8"/>
        <v>88.9455189509374</v>
      </c>
      <c r="AM30" s="37">
        <v>4.294763856633545</v>
      </c>
      <c r="AN30" s="33"/>
      <c r="AO30" s="111">
        <v>422</v>
      </c>
      <c r="AP30" s="36">
        <f t="shared" si="9"/>
        <v>90.65935055690466</v>
      </c>
      <c r="AQ30" s="37">
        <v>4.654787370610172</v>
      </c>
      <c r="AR30" s="33"/>
      <c r="AS30" s="111">
        <v>462</v>
      </c>
      <c r="AT30" s="36">
        <f t="shared" si="10"/>
        <v>92.24202899719982</v>
      </c>
      <c r="AU30" s="37">
        <v>5.008562853859436</v>
      </c>
      <c r="AV30" s="33"/>
      <c r="AW30" s="111">
        <v>502</v>
      </c>
      <c r="AX30" s="36">
        <f t="shared" si="11"/>
        <v>93.71536360602687</v>
      </c>
      <c r="AY30" s="37">
        <v>5.356645705504324</v>
      </c>
      <c r="AZ30" s="33"/>
      <c r="BA30" s="111">
        <v>542</v>
      </c>
      <c r="BB30" s="36">
        <f t="shared" si="12"/>
        <v>95.09613886625425</v>
      </c>
      <c r="BC30" s="37">
        <v>5.699495336632786</v>
      </c>
      <c r="BD30" s="33"/>
      <c r="BE30" s="111">
        <v>582</v>
      </c>
      <c r="BF30" s="36">
        <f t="shared" si="13"/>
        <v>96.39754854643324</v>
      </c>
      <c r="BG30" s="37">
        <v>6.037497932010785</v>
      </c>
      <c r="BH30" s="33"/>
      <c r="BI30" s="111">
        <v>622</v>
      </c>
      <c r="BJ30" s="36">
        <f t="shared" si="14"/>
        <v>97.63015209435243</v>
      </c>
      <c r="BK30" s="37">
        <v>6.370982597659813</v>
      </c>
      <c r="BL30" s="33"/>
      <c r="BM30" s="111">
        <v>662</v>
      </c>
      <c r="BN30" s="36">
        <f t="shared" si="15"/>
        <v>98.80253239220994</v>
      </c>
      <c r="BO30" s="37">
        <v>6.700233121273673</v>
      </c>
      <c r="BP30" s="33"/>
      <c r="BQ30" s="111">
        <v>702</v>
      </c>
      <c r="BR30" s="36">
        <f t="shared" si="16"/>
        <v>99.92176022730308</v>
      </c>
      <c r="BS30" s="37">
        <v>7.0254967326744735</v>
      </c>
      <c r="BT30" s="33"/>
      <c r="BU30" s="111">
        <v>742</v>
      </c>
      <c r="BV30" s="36">
        <f t="shared" si="17"/>
        <v>100.99372986837501</v>
      </c>
      <c r="BW30" s="37">
        <v>7.3469907584069585</v>
      </c>
      <c r="BX30" s="33"/>
      <c r="BY30" s="111">
        <v>782</v>
      </c>
      <c r="BZ30" s="36">
        <f t="shared" si="18"/>
        <v>102.02340642293777</v>
      </c>
      <c r="CA30" s="37">
        <v>7.664907763991147</v>
      </c>
      <c r="CB30" s="33"/>
      <c r="CC30" s="111">
        <v>822</v>
      </c>
      <c r="CD30" s="36">
        <f t="shared" si="19"/>
        <v>103.0150114209564</v>
      </c>
      <c r="CE30" s="37">
        <v>7.9794195880929655</v>
      </c>
      <c r="CF30" s="33"/>
      <c r="CG30" s="111">
        <v>862</v>
      </c>
      <c r="CH30" s="36">
        <f t="shared" si="20"/>
        <v>103.97216425995143</v>
      </c>
      <c r="CI30" s="37">
        <v>8.290680550275223</v>
      </c>
      <c r="CJ30" s="33"/>
      <c r="CK30" s="111">
        <v>902</v>
      </c>
      <c r="CL30" s="36">
        <f t="shared" si="21"/>
        <v>104.89799153888339</v>
      </c>
      <c r="CM30" s="37">
        <v>8.598830032562143</v>
      </c>
      <c r="CN30" s="33"/>
      <c r="CO30" s="111">
        <v>942</v>
      </c>
      <c r="CP30" s="36">
        <f t="shared" si="22"/>
        <v>105.7952126501437</v>
      </c>
      <c r="CQ30" s="37">
        <v>8.903994579746426</v>
      </c>
      <c r="CR30" s="33"/>
    </row>
    <row r="31" spans="1:96" ht="14.25" customHeight="1">
      <c r="A31" s="111">
        <v>23</v>
      </c>
      <c r="B31" s="36">
        <f aca="true" t="shared" si="23" ref="B31:B48">A31/C31</f>
        <v>49.62666666666666</v>
      </c>
      <c r="C31" s="37">
        <v>0.4634605051047824</v>
      </c>
      <c r="D31" s="33"/>
      <c r="E31" s="111">
        <v>63</v>
      </c>
      <c r="F31" s="36">
        <f t="shared" si="0"/>
        <v>60.62803384392174</v>
      </c>
      <c r="G31" s="37">
        <v>1.0391232571088245</v>
      </c>
      <c r="H31" s="33"/>
      <c r="I31" s="111">
        <v>103</v>
      </c>
      <c r="J31" s="36">
        <f t="shared" si="1"/>
        <v>68.03854832361974</v>
      </c>
      <c r="K31" s="37">
        <v>1.5138477016012895</v>
      </c>
      <c r="L31" s="33"/>
      <c r="M31" s="111">
        <v>143</v>
      </c>
      <c r="N31" s="36">
        <f t="shared" si="2"/>
        <v>73.07339150027032</v>
      </c>
      <c r="O31" s="37">
        <v>1.9569366778257584</v>
      </c>
      <c r="P31" s="33"/>
      <c r="Q31" s="111">
        <v>183</v>
      </c>
      <c r="R31" s="36">
        <f t="shared" si="3"/>
        <v>76.92425277309154</v>
      </c>
      <c r="S31" s="37">
        <v>2.3789636350424748</v>
      </c>
      <c r="T31" s="33"/>
      <c r="U31" s="111">
        <v>223</v>
      </c>
      <c r="V31" s="36">
        <f t="shared" si="4"/>
        <v>80.06368684952513</v>
      </c>
      <c r="W31" s="37">
        <v>2.7852826765161973</v>
      </c>
      <c r="X31" s="33"/>
      <c r="Y31" s="111">
        <v>263</v>
      </c>
      <c r="Z31" s="36">
        <f t="shared" si="5"/>
        <v>82.7278757289406</v>
      </c>
      <c r="AA31" s="37">
        <v>3.1790977065786667</v>
      </c>
      <c r="AB31" s="33"/>
      <c r="AC31" s="111">
        <v>303</v>
      </c>
      <c r="AD31" s="36">
        <f t="shared" si="6"/>
        <v>85.05196512966215</v>
      </c>
      <c r="AE31" s="37">
        <v>3.562527914999671</v>
      </c>
      <c r="AF31" s="33"/>
      <c r="AG31" s="111">
        <v>343</v>
      </c>
      <c r="AH31" s="36">
        <f t="shared" si="7"/>
        <v>87.12056552488208</v>
      </c>
      <c r="AI31" s="37">
        <v>3.9370726984323516</v>
      </c>
      <c r="AJ31" s="33"/>
      <c r="AK31" s="111">
        <v>383</v>
      </c>
      <c r="AL31" s="36">
        <f t="shared" si="8"/>
        <v>88.99017779610648</v>
      </c>
      <c r="AM31" s="37">
        <v>4.303845766861218</v>
      </c>
      <c r="AN31" s="33"/>
      <c r="AO31" s="111">
        <v>423</v>
      </c>
      <c r="AP31" s="36">
        <f t="shared" si="9"/>
        <v>90.70041250590049</v>
      </c>
      <c r="AQ31" s="37">
        <v>4.663705360463293</v>
      </c>
      <c r="AR31" s="33"/>
      <c r="AS31" s="111">
        <v>463</v>
      </c>
      <c r="AT31" s="36">
        <f t="shared" si="10"/>
        <v>92.28011621664781</v>
      </c>
      <c r="AU31" s="37">
        <v>5.017332216108246</v>
      </c>
      <c r="AV31" s="33"/>
      <c r="AW31" s="111">
        <v>503</v>
      </c>
      <c r="AX31" s="36">
        <f t="shared" si="11"/>
        <v>93.75094968522274</v>
      </c>
      <c r="AY31" s="37">
        <v>5.365278983187561</v>
      </c>
      <c r="AZ31" s="33"/>
      <c r="BA31" s="111">
        <v>543</v>
      </c>
      <c r="BB31" s="36">
        <f t="shared" si="12"/>
        <v>95.12959263727994</v>
      </c>
      <c r="BC31" s="37">
        <v>5.708002998293152</v>
      </c>
      <c r="BD31" s="33"/>
      <c r="BE31" s="111">
        <v>583</v>
      </c>
      <c r="BF31" s="36">
        <f t="shared" si="13"/>
        <v>96.42916285871203</v>
      </c>
      <c r="BG31" s="37">
        <v>6.045888844375963</v>
      </c>
      <c r="BH31" s="33"/>
      <c r="BI31" s="111">
        <v>623</v>
      </c>
      <c r="BJ31" s="36">
        <f t="shared" si="14"/>
        <v>97.6601633443526</v>
      </c>
      <c r="BK31" s="37">
        <v>6.3792643659962325</v>
      </c>
      <c r="BL31" s="33"/>
      <c r="BM31" s="111">
        <v>663</v>
      </c>
      <c r="BN31" s="36">
        <f t="shared" si="15"/>
        <v>98.83113415738094</v>
      </c>
      <c r="BO31" s="37">
        <v>6.70841234042932</v>
      </c>
      <c r="BP31" s="33"/>
      <c r="BQ31" s="111">
        <v>703</v>
      </c>
      <c r="BR31" s="36">
        <f t="shared" si="16"/>
        <v>99.94911301845926</v>
      </c>
      <c r="BS31" s="37">
        <v>7.033579176137015</v>
      </c>
      <c r="BT31" s="33"/>
      <c r="BU31" s="111">
        <v>743</v>
      </c>
      <c r="BV31" s="36">
        <f t="shared" si="17"/>
        <v>101.01996825517179</v>
      </c>
      <c r="BW31" s="37">
        <v>7.354981523288704</v>
      </c>
      <c r="BX31" s="33"/>
      <c r="BY31" s="111">
        <v>783</v>
      </c>
      <c r="BZ31" s="36">
        <f t="shared" si="18"/>
        <v>102.04864433813836</v>
      </c>
      <c r="CA31" s="37">
        <v>7.672811384005535</v>
      </c>
      <c r="CB31" s="33"/>
      <c r="CC31" s="111">
        <v>823</v>
      </c>
      <c r="CD31" s="36">
        <f t="shared" si="19"/>
        <v>103.0393461749058</v>
      </c>
      <c r="CE31" s="37">
        <v>7.987240122845746</v>
      </c>
      <c r="CF31" s="33"/>
      <c r="CG31" s="111">
        <v>863</v>
      </c>
      <c r="CH31" s="36">
        <f t="shared" si="20"/>
        <v>103.99567962415767</v>
      </c>
      <c r="CI31" s="37">
        <v>8.298421656735146</v>
      </c>
      <c r="CJ31" s="33"/>
      <c r="CK31" s="111">
        <v>903</v>
      </c>
      <c r="CL31" s="36">
        <f t="shared" si="21"/>
        <v>104.92076014625565</v>
      </c>
      <c r="CM31" s="37">
        <v>8.606495022922552</v>
      </c>
      <c r="CN31" s="33"/>
      <c r="CO31" s="111">
        <v>943</v>
      </c>
      <c r="CP31" s="36">
        <f t="shared" si="22"/>
        <v>105.8172978858961</v>
      </c>
      <c r="CQ31" s="37">
        <v>8.911586468753406</v>
      </c>
      <c r="CR31" s="33"/>
    </row>
    <row r="32" spans="1:96" ht="14.25" customHeight="1">
      <c r="A32" s="111">
        <v>24</v>
      </c>
      <c r="B32" s="36">
        <f t="shared" si="23"/>
        <v>49.62666666666667</v>
      </c>
      <c r="C32" s="37">
        <v>0.4836109618484685</v>
      </c>
      <c r="D32" s="33"/>
      <c r="E32" s="111">
        <v>64</v>
      </c>
      <c r="F32" s="36">
        <f t="shared" si="0"/>
        <v>60.86355563404942</v>
      </c>
      <c r="G32" s="37">
        <v>1.0515323880321565</v>
      </c>
      <c r="H32" s="33"/>
      <c r="I32" s="111">
        <v>104</v>
      </c>
      <c r="J32" s="36">
        <f t="shared" si="1"/>
        <v>68.18562187965577</v>
      </c>
      <c r="K32" s="37">
        <v>1.5252482434428014</v>
      </c>
      <c r="L32" s="33"/>
      <c r="M32" s="111">
        <v>144</v>
      </c>
      <c r="N32" s="36">
        <f t="shared" si="2"/>
        <v>73.18132686943844</v>
      </c>
      <c r="O32" s="37">
        <v>1.9677150737770575</v>
      </c>
      <c r="P32" s="33"/>
      <c r="Q32" s="111">
        <v>184</v>
      </c>
      <c r="R32" s="36">
        <f t="shared" si="3"/>
        <v>77.01011309624045</v>
      </c>
      <c r="S32" s="37">
        <v>2.3892965819963545</v>
      </c>
      <c r="T32" s="33"/>
      <c r="U32" s="111">
        <v>224</v>
      </c>
      <c r="V32" s="36">
        <f t="shared" si="4"/>
        <v>80.13537375889076</v>
      </c>
      <c r="W32" s="37">
        <v>2.7952699225433877</v>
      </c>
      <c r="X32" s="33"/>
      <c r="Y32" s="111">
        <v>264</v>
      </c>
      <c r="Z32" s="36">
        <f t="shared" si="5"/>
        <v>82.78969236692225</v>
      </c>
      <c r="AA32" s="37">
        <v>3.1888027658075755</v>
      </c>
      <c r="AB32" s="33"/>
      <c r="AC32" s="111">
        <v>304</v>
      </c>
      <c r="AD32" s="36">
        <f t="shared" si="6"/>
        <v>85.10651322350188</v>
      </c>
      <c r="AE32" s="37">
        <v>3.5719945335047685</v>
      </c>
      <c r="AF32" s="33"/>
      <c r="AG32" s="111">
        <v>344</v>
      </c>
      <c r="AH32" s="36">
        <f t="shared" si="7"/>
        <v>87.16953789828355</v>
      </c>
      <c r="AI32" s="37">
        <v>3.9463327246429474</v>
      </c>
      <c r="AJ32" s="33"/>
      <c r="AK32" s="111">
        <v>384</v>
      </c>
      <c r="AL32" s="36">
        <f t="shared" si="8"/>
        <v>89.03473757420485</v>
      </c>
      <c r="AM32" s="37">
        <v>4.312923365219785</v>
      </c>
      <c r="AN32" s="33"/>
      <c r="AO32" s="111">
        <v>424</v>
      </c>
      <c r="AP32" s="36">
        <f t="shared" si="9"/>
        <v>90.74139323809746</v>
      </c>
      <c r="AQ32" s="37">
        <v>4.6726194614122925</v>
      </c>
      <c r="AR32" s="33"/>
      <c r="AS32" s="111">
        <v>464</v>
      </c>
      <c r="AT32" s="36">
        <f t="shared" si="10"/>
        <v>92.31813564628524</v>
      </c>
      <c r="AU32" s="37">
        <v>5.026098033194746</v>
      </c>
      <c r="AV32" s="33"/>
      <c r="AW32" s="111">
        <v>504</v>
      </c>
      <c r="AX32" s="36">
        <f t="shared" si="11"/>
        <v>93.78647832761311</v>
      </c>
      <c r="AY32" s="37">
        <v>5.3739090003938195</v>
      </c>
      <c r="AZ32" s="33"/>
      <c r="BA32" s="111">
        <v>544</v>
      </c>
      <c r="BB32" s="36">
        <f t="shared" si="12"/>
        <v>95.1629971219772</v>
      </c>
      <c r="BC32" s="37">
        <v>5.716507639021882</v>
      </c>
      <c r="BD32" s="33"/>
      <c r="BE32" s="111">
        <v>584</v>
      </c>
      <c r="BF32" s="36">
        <f t="shared" si="13"/>
        <v>96.46073441579313</v>
      </c>
      <c r="BG32" s="37">
        <v>6.054276940114029</v>
      </c>
      <c r="BH32" s="33"/>
      <c r="BI32" s="111">
        <v>624</v>
      </c>
      <c r="BJ32" s="36">
        <f t="shared" si="14"/>
        <v>97.69013715314452</v>
      </c>
      <c r="BK32" s="37">
        <v>6.387543493994514</v>
      </c>
      <c r="BL32" s="33"/>
      <c r="BM32" s="111">
        <v>664</v>
      </c>
      <c r="BN32" s="36">
        <f t="shared" si="15"/>
        <v>98.8597028628582</v>
      </c>
      <c r="BO32" s="37">
        <v>6.716589072911995</v>
      </c>
      <c r="BP32" s="33"/>
      <c r="BQ32" s="111">
        <v>704</v>
      </c>
      <c r="BR32" s="36">
        <f t="shared" si="16"/>
        <v>99.97643640502201</v>
      </c>
      <c r="BS32" s="37">
        <v>7.041659268069658</v>
      </c>
      <c r="BT32" s="33"/>
      <c r="BU32" s="111">
        <v>744</v>
      </c>
      <c r="BV32" s="36">
        <f t="shared" si="17"/>
        <v>101.04618031819449</v>
      </c>
      <c r="BW32" s="37">
        <v>7.362970056435024</v>
      </c>
      <c r="BX32" s="33"/>
      <c r="BY32" s="111">
        <v>784</v>
      </c>
      <c r="BZ32" s="36">
        <f t="shared" si="18"/>
        <v>102.0738585503988</v>
      </c>
      <c r="CA32" s="37">
        <v>7.68071287922266</v>
      </c>
      <c r="CB32" s="33"/>
      <c r="CC32" s="111">
        <v>824</v>
      </c>
      <c r="CD32" s="36">
        <f t="shared" si="19"/>
        <v>103.06365947397776</v>
      </c>
      <c r="CE32" s="37">
        <v>7.99505862886665</v>
      </c>
      <c r="CF32" s="33"/>
      <c r="CG32" s="111">
        <v>864</v>
      </c>
      <c r="CH32" s="36">
        <f t="shared" si="20"/>
        <v>104.01917547626053</v>
      </c>
      <c r="CI32" s="37">
        <v>8.306160821253423</v>
      </c>
      <c r="CJ32" s="33"/>
      <c r="CK32" s="111">
        <v>904</v>
      </c>
      <c r="CL32" s="36">
        <f t="shared" si="21"/>
        <v>104.94351093188578</v>
      </c>
      <c r="CM32" s="37">
        <v>8.614158150157056</v>
      </c>
      <c r="CN32" s="33"/>
      <c r="CO32" s="111">
        <v>944</v>
      </c>
      <c r="CP32" s="36">
        <f t="shared" si="22"/>
        <v>105.83936677975974</v>
      </c>
      <c r="CQ32" s="37">
        <v>8.919176566545053</v>
      </c>
      <c r="CR32" s="33"/>
    </row>
    <row r="33" spans="1:96" ht="14.25" customHeight="1">
      <c r="A33" s="111">
        <v>25</v>
      </c>
      <c r="B33" s="36">
        <f t="shared" si="23"/>
        <v>49.62666666666666</v>
      </c>
      <c r="C33" s="37">
        <v>0.5037614185921548</v>
      </c>
      <c r="D33" s="33"/>
      <c r="E33" s="111">
        <v>65</v>
      </c>
      <c r="F33" s="36">
        <f t="shared" si="0"/>
        <v>61.09552913945672</v>
      </c>
      <c r="G33" s="37">
        <v>1.0639076363776296</v>
      </c>
      <c r="H33" s="33"/>
      <c r="I33" s="111">
        <v>105</v>
      </c>
      <c r="J33" s="36">
        <f t="shared" si="1"/>
        <v>68.33135180848912</v>
      </c>
      <c r="K33" s="37">
        <v>1.5366299249322821</v>
      </c>
      <c r="L33" s="33"/>
      <c r="M33" s="111">
        <v>145</v>
      </c>
      <c r="N33" s="36">
        <f t="shared" si="2"/>
        <v>73.28856141152245</v>
      </c>
      <c r="O33" s="37">
        <v>1.9784806415534724</v>
      </c>
      <c r="P33" s="33"/>
      <c r="Q33" s="111">
        <v>185</v>
      </c>
      <c r="R33" s="36">
        <f t="shared" si="3"/>
        <v>77.09554418337154</v>
      </c>
      <c r="S33" s="37">
        <v>2.3996198737501353</v>
      </c>
      <c r="T33" s="33"/>
      <c r="U33" s="111">
        <v>225</v>
      </c>
      <c r="V33" s="36">
        <f t="shared" si="4"/>
        <v>80.20677104483462</v>
      </c>
      <c r="W33" s="37">
        <v>2.805249445514116</v>
      </c>
      <c r="X33" s="33"/>
      <c r="Y33" s="111">
        <v>265</v>
      </c>
      <c r="Z33" s="36">
        <f t="shared" si="5"/>
        <v>82.85130049789844</v>
      </c>
      <c r="AA33" s="37">
        <v>3.198501392343526</v>
      </c>
      <c r="AB33" s="33"/>
      <c r="AC33" s="111">
        <v>305</v>
      </c>
      <c r="AD33" s="36">
        <f t="shared" si="6"/>
        <v>85.16090407099223</v>
      </c>
      <c r="AE33" s="37">
        <v>3.581455637738938</v>
      </c>
      <c r="AF33" s="33"/>
      <c r="AG33" s="111">
        <v>345</v>
      </c>
      <c r="AH33" s="36">
        <f t="shared" si="7"/>
        <v>87.21838746829972</v>
      </c>
      <c r="AI33" s="37">
        <v>3.9555879214734766</v>
      </c>
      <c r="AJ33" s="33"/>
      <c r="AK33" s="111">
        <v>385</v>
      </c>
      <c r="AL33" s="36">
        <f t="shared" si="8"/>
        <v>89.07919880053674</v>
      </c>
      <c r="AM33" s="37">
        <v>4.32199666346438</v>
      </c>
      <c r="AN33" s="33"/>
      <c r="AO33" s="111">
        <v>425</v>
      </c>
      <c r="AP33" s="36">
        <f t="shared" si="9"/>
        <v>90.78229313614295</v>
      </c>
      <c r="AQ33" s="37">
        <v>4.681529682915618</v>
      </c>
      <c r="AR33" s="33"/>
      <c r="AS33" s="111">
        <v>465</v>
      </c>
      <c r="AT33" s="36">
        <f t="shared" si="10"/>
        <v>92.35608757799544</v>
      </c>
      <c r="AU33" s="37">
        <v>5.034860312887376</v>
      </c>
      <c r="AV33" s="33"/>
      <c r="AW33" s="111">
        <v>505</v>
      </c>
      <c r="AX33" s="36">
        <f t="shared" si="11"/>
        <v>93.82194976089622</v>
      </c>
      <c r="AY33" s="37">
        <v>5.382535763613788</v>
      </c>
      <c r="AZ33" s="33"/>
      <c r="BA33" s="111">
        <v>545</v>
      </c>
      <c r="BB33" s="36">
        <f t="shared" si="12"/>
        <v>95.19635250137958</v>
      </c>
      <c r="BC33" s="37">
        <v>5.72500926432136</v>
      </c>
      <c r="BD33" s="33"/>
      <c r="BE33" s="111">
        <v>585</v>
      </c>
      <c r="BF33" s="36">
        <f t="shared" si="13"/>
        <v>96.49226336397335</v>
      </c>
      <c r="BG33" s="37">
        <v>6.062662223947971</v>
      </c>
      <c r="BH33" s="33"/>
      <c r="BI33" s="111">
        <v>625</v>
      </c>
      <c r="BJ33" s="36">
        <f t="shared" si="14"/>
        <v>97.72007364063604</v>
      </c>
      <c r="BK33" s="37">
        <v>6.3958199857526425</v>
      </c>
      <c r="BL33" s="33"/>
      <c r="BM33" s="111">
        <v>665</v>
      </c>
      <c r="BN33" s="36">
        <f t="shared" si="15"/>
        <v>98.88823860814422</v>
      </c>
      <c r="BO33" s="37">
        <v>6.724763322311134</v>
      </c>
      <c r="BP33" s="33"/>
      <c r="BQ33" s="111">
        <v>705</v>
      </c>
      <c r="BR33" s="36">
        <f t="shared" si="16"/>
        <v>100.00373047046789</v>
      </c>
      <c r="BS33" s="37">
        <v>7.049737011642717</v>
      </c>
      <c r="BT33" s="33"/>
      <c r="BU33" s="111">
        <v>745</v>
      </c>
      <c r="BV33" s="36">
        <f t="shared" si="17"/>
        <v>101.07236612815842</v>
      </c>
      <c r="BW33" s="37">
        <v>7.37095636066687</v>
      </c>
      <c r="BX33" s="33"/>
      <c r="BY33" s="111">
        <v>785</v>
      </c>
      <c r="BZ33" s="36">
        <f t="shared" si="18"/>
        <v>102.0990491201473</v>
      </c>
      <c r="CA33" s="37">
        <v>7.688612252169303</v>
      </c>
      <c r="CB33" s="33"/>
      <c r="CC33" s="111">
        <v>825</v>
      </c>
      <c r="CD33" s="36">
        <f t="shared" si="19"/>
        <v>103.08795137021559</v>
      </c>
      <c r="CE33" s="37">
        <v>8.002875108432516</v>
      </c>
      <c r="CF33" s="33"/>
      <c r="CG33" s="111">
        <v>865</v>
      </c>
      <c r="CH33" s="36">
        <f t="shared" si="20"/>
        <v>104.04265186140073</v>
      </c>
      <c r="CI33" s="37">
        <v>8.313898045892758</v>
      </c>
      <c r="CJ33" s="33"/>
      <c r="CK33" s="111">
        <v>905</v>
      </c>
      <c r="CL33" s="36">
        <f t="shared" si="21"/>
        <v>104.96624393518063</v>
      </c>
      <c r="CM33" s="37">
        <v>8.621819416143545</v>
      </c>
      <c r="CN33" s="33"/>
      <c r="CO33" s="111">
        <v>945</v>
      </c>
      <c r="CP33" s="36">
        <f t="shared" si="22"/>
        <v>105.86141936633908</v>
      </c>
      <c r="CQ33" s="37">
        <v>8.926764874838653</v>
      </c>
      <c r="CR33" s="33"/>
    </row>
    <row r="34" spans="1:96" ht="14.25" customHeight="1">
      <c r="A34" s="111">
        <v>26</v>
      </c>
      <c r="B34" s="36">
        <f t="shared" si="23"/>
        <v>49.626666666666665</v>
      </c>
      <c r="C34" s="37">
        <v>0.5239118753358409</v>
      </c>
      <c r="D34" s="33"/>
      <c r="E34" s="111">
        <v>66</v>
      </c>
      <c r="F34" s="36">
        <f t="shared" si="0"/>
        <v>61.32406271112799</v>
      </c>
      <c r="G34" s="37">
        <v>1.0762496332132852</v>
      </c>
      <c r="H34" s="33"/>
      <c r="I34" s="111">
        <v>106</v>
      </c>
      <c r="J34" s="36">
        <f t="shared" si="1"/>
        <v>68.47576358230323</v>
      </c>
      <c r="K34" s="37">
        <v>1.5479929606421283</v>
      </c>
      <c r="L34" s="33"/>
      <c r="M34" s="111">
        <v>146</v>
      </c>
      <c r="N34" s="36">
        <f t="shared" si="2"/>
        <v>73.39510475999886</v>
      </c>
      <c r="O34" s="37">
        <v>1.989233484677463</v>
      </c>
      <c r="P34" s="33"/>
      <c r="Q34" s="111">
        <v>186</v>
      </c>
      <c r="R34" s="36">
        <f t="shared" si="3"/>
        <v>77.18055066240024</v>
      </c>
      <c r="S34" s="37">
        <v>2.409933570098418</v>
      </c>
      <c r="T34" s="33"/>
      <c r="U34" s="111">
        <v>226</v>
      </c>
      <c r="V34" s="36">
        <f t="shared" si="4"/>
        <v>80.27788127609153</v>
      </c>
      <c r="W34" s="37">
        <v>2.81522128396415</v>
      </c>
      <c r="X34" s="33"/>
      <c r="Y34" s="111">
        <v>266</v>
      </c>
      <c r="Z34" s="36">
        <f t="shared" si="5"/>
        <v>82.91270169254898</v>
      </c>
      <c r="AA34" s="37">
        <v>3.2081936129202786</v>
      </c>
      <c r="AB34" s="33"/>
      <c r="AC34" s="111">
        <v>306</v>
      </c>
      <c r="AD34" s="36">
        <f t="shared" si="6"/>
        <v>85.21513870157199</v>
      </c>
      <c r="AE34" s="37">
        <v>3.590911247256529</v>
      </c>
      <c r="AF34" s="33"/>
      <c r="AG34" s="111">
        <v>346</v>
      </c>
      <c r="AH34" s="36">
        <f t="shared" si="7"/>
        <v>87.2671149458055</v>
      </c>
      <c r="AI34" s="37">
        <v>3.9648383038086275</v>
      </c>
      <c r="AJ34" s="33"/>
      <c r="AK34" s="111">
        <v>386</v>
      </c>
      <c r="AL34" s="36">
        <f t="shared" si="8"/>
        <v>89.12356198639627</v>
      </c>
      <c r="AM34" s="37">
        <v>4.331065673283106</v>
      </c>
      <c r="AN34" s="33"/>
      <c r="AO34" s="111">
        <v>426</v>
      </c>
      <c r="AP34" s="36">
        <f t="shared" si="9"/>
        <v>90.82311257998647</v>
      </c>
      <c r="AQ34" s="37">
        <v>4.690436034383082</v>
      </c>
      <c r="AR34" s="33"/>
      <c r="AS34" s="111">
        <v>466</v>
      </c>
      <c r="AT34" s="36">
        <f t="shared" si="10"/>
        <v>92.39397230178054</v>
      </c>
      <c r="AU34" s="37">
        <v>5.043619062918238</v>
      </c>
      <c r="AV34" s="33"/>
      <c r="AW34" s="111">
        <v>506</v>
      </c>
      <c r="AX34" s="36">
        <f t="shared" si="11"/>
        <v>93.8573642114188</v>
      </c>
      <c r="AY34" s="37">
        <v>5.391159279310333</v>
      </c>
      <c r="AZ34" s="33"/>
      <c r="BA34" s="111">
        <v>546</v>
      </c>
      <c r="BB34" s="36">
        <f t="shared" si="12"/>
        <v>95.22965895552497</v>
      </c>
      <c r="BC34" s="37">
        <v>5.733507879672214</v>
      </c>
      <c r="BD34" s="33"/>
      <c r="BE34" s="111">
        <v>586</v>
      </c>
      <c r="BF34" s="36">
        <f t="shared" si="13"/>
        <v>96.52374984879981</v>
      </c>
      <c r="BG34" s="37">
        <v>6.071044700583464</v>
      </c>
      <c r="BH34" s="33"/>
      <c r="BI34" s="111">
        <v>626</v>
      </c>
      <c r="BJ34" s="36">
        <f t="shared" si="14"/>
        <v>97.74997292615996</v>
      </c>
      <c r="BK34" s="37">
        <v>6.404093845354603</v>
      </c>
      <c r="BL34" s="33"/>
      <c r="BM34" s="111">
        <v>666</v>
      </c>
      <c r="BN34" s="36">
        <f t="shared" si="15"/>
        <v>98.91674149229291</v>
      </c>
      <c r="BO34" s="37">
        <v>6.732935092204704</v>
      </c>
      <c r="BP34" s="33"/>
      <c r="BQ34" s="111">
        <v>706</v>
      </c>
      <c r="BR34" s="36">
        <f t="shared" si="16"/>
        <v>100.03099529791845</v>
      </c>
      <c r="BS34" s="37">
        <v>7.0578124100169894</v>
      </c>
      <c r="BT34" s="33"/>
      <c r="BU34" s="111">
        <v>746</v>
      </c>
      <c r="BV34" s="36">
        <f t="shared" si="17"/>
        <v>101.09852575549436</v>
      </c>
      <c r="BW34" s="37">
        <v>7.3789404387972235</v>
      </c>
      <c r="BX34" s="33"/>
      <c r="BY34" s="111">
        <v>786</v>
      </c>
      <c r="BZ34" s="36">
        <f t="shared" si="18"/>
        <v>102.12421610758123</v>
      </c>
      <c r="CA34" s="37">
        <v>7.696509505365505</v>
      </c>
      <c r="CB34" s="33"/>
      <c r="CC34" s="111">
        <v>826</v>
      </c>
      <c r="CD34" s="36">
        <f t="shared" si="19"/>
        <v>103.11222191547351</v>
      </c>
      <c r="CE34" s="37">
        <v>8.010689563814418</v>
      </c>
      <c r="CF34" s="33"/>
      <c r="CG34" s="111">
        <v>866</v>
      </c>
      <c r="CH34" s="36">
        <f t="shared" si="20"/>
        <v>104.06610882456262</v>
      </c>
      <c r="CI34" s="37">
        <v>8.321633332710897</v>
      </c>
      <c r="CJ34" s="33"/>
      <c r="CK34" s="111">
        <v>906</v>
      </c>
      <c r="CL34" s="36">
        <f t="shared" si="21"/>
        <v>104.98895919541657</v>
      </c>
      <c r="CM34" s="37">
        <v>8.629478822755608</v>
      </c>
      <c r="CN34" s="33"/>
      <c r="CO34" s="111">
        <v>946</v>
      </c>
      <c r="CP34" s="36">
        <f t="shared" si="22"/>
        <v>105.88345568012856</v>
      </c>
      <c r="CQ34" s="37">
        <v>8.934351395347766</v>
      </c>
      <c r="CR34" s="33"/>
    </row>
    <row r="35" spans="1:96" ht="15" customHeight="1">
      <c r="A35" s="111">
        <v>27</v>
      </c>
      <c r="B35" s="36">
        <f t="shared" si="23"/>
        <v>49.626666666666665</v>
      </c>
      <c r="C35" s="37">
        <v>0.5440623320795271</v>
      </c>
      <c r="D35" s="33"/>
      <c r="E35" s="111">
        <v>67</v>
      </c>
      <c r="F35" s="36">
        <f t="shared" si="0"/>
        <v>61.54925981165618</v>
      </c>
      <c r="G35" s="37">
        <v>1.0885589884431326</v>
      </c>
      <c r="H35" s="33"/>
      <c r="I35" s="111">
        <v>107</v>
      </c>
      <c r="J35" s="36">
        <f t="shared" si="1"/>
        <v>68.61888195573374</v>
      </c>
      <c r="K35" s="37">
        <v>1.5593375606006818</v>
      </c>
      <c r="L35" s="33"/>
      <c r="M35" s="111">
        <v>147</v>
      </c>
      <c r="N35" s="36">
        <f t="shared" si="2"/>
        <v>73.50096635106858</v>
      </c>
      <c r="O35" s="37">
        <v>1.9999737050785438</v>
      </c>
      <c r="P35" s="33"/>
      <c r="Q35" s="111">
        <v>187</v>
      </c>
      <c r="R35" s="36">
        <f t="shared" si="3"/>
        <v>77.26513708679752</v>
      </c>
      <c r="S35" s="37">
        <v>2.4202377301153217</v>
      </c>
      <c r="T35" s="33"/>
      <c r="U35" s="111">
        <v>227</v>
      </c>
      <c r="V35" s="36">
        <f t="shared" si="4"/>
        <v>80.34870698737308</v>
      </c>
      <c r="W35" s="37">
        <v>2.8251854760484623</v>
      </c>
      <c r="X35" s="33"/>
      <c r="Y35" s="111">
        <v>267</v>
      </c>
      <c r="Z35" s="36">
        <f t="shared" si="5"/>
        <v>82.97389750387244</v>
      </c>
      <c r="AA35" s="37">
        <v>3.2178794540480515</v>
      </c>
      <c r="AB35" s="33"/>
      <c r="AC35" s="111">
        <v>307</v>
      </c>
      <c r="AD35" s="36">
        <f t="shared" si="6"/>
        <v>85.2692181346038</v>
      </c>
      <c r="AE35" s="37">
        <v>3.600361381470364</v>
      </c>
      <c r="AF35" s="33"/>
      <c r="AG35" s="111">
        <v>347</v>
      </c>
      <c r="AH35" s="36">
        <f t="shared" si="7"/>
        <v>87.31572103552108</v>
      </c>
      <c r="AI35" s="37">
        <v>3.9740838864382306</v>
      </c>
      <c r="AJ35" s="33"/>
      <c r="AK35" s="111">
        <v>387</v>
      </c>
      <c r="AL35" s="36">
        <f t="shared" si="8"/>
        <v>89.16782763910881</v>
      </c>
      <c r="AM35" s="37">
        <v>4.340130406297604</v>
      </c>
      <c r="AN35" s="33"/>
      <c r="AO35" s="111">
        <v>427</v>
      </c>
      <c r="AP35" s="36">
        <f t="shared" si="9"/>
        <v>90.86385194690504</v>
      </c>
      <c r="AQ35" s="37">
        <v>4.69933852517623</v>
      </c>
      <c r="AR35" s="33"/>
      <c r="AS35" s="111">
        <v>467</v>
      </c>
      <c r="AT35" s="36">
        <f t="shared" si="10"/>
        <v>92.43179010577774</v>
      </c>
      <c r="AU35" s="37">
        <v>5.052374290983344</v>
      </c>
      <c r="AV35" s="33"/>
      <c r="AW35" s="111">
        <v>507</v>
      </c>
      <c r="AX35" s="36">
        <f t="shared" si="11"/>
        <v>93.89272190418707</v>
      </c>
      <c r="AY35" s="37">
        <v>5.399779553918659</v>
      </c>
      <c r="AZ35" s="33"/>
      <c r="BA35" s="111">
        <v>547</v>
      </c>
      <c r="BB35" s="36">
        <f t="shared" si="12"/>
        <v>95.2629166634629</v>
      </c>
      <c r="BC35" s="37">
        <v>5.742003490533438</v>
      </c>
      <c r="BD35" s="33"/>
      <c r="BE35" s="111">
        <v>587</v>
      </c>
      <c r="BF35" s="36">
        <f t="shared" si="13"/>
        <v>96.55519401507523</v>
      </c>
      <c r="BG35" s="37">
        <v>6.07942437470895</v>
      </c>
      <c r="BH35" s="33"/>
      <c r="BI35" s="111">
        <v>627</v>
      </c>
      <c r="BJ35" s="36">
        <f t="shared" si="14"/>
        <v>97.77983512847761</v>
      </c>
      <c r="BK35" s="37">
        <v>6.412365076870447</v>
      </c>
      <c r="BL35" s="33"/>
      <c r="BM35" s="111">
        <v>667</v>
      </c>
      <c r="BN35" s="36">
        <f t="shared" si="15"/>
        <v>98.94521161391249</v>
      </c>
      <c r="BO35" s="37">
        <v>6.741104386159243</v>
      </c>
      <c r="BP35" s="33"/>
      <c r="BQ35" s="111">
        <v>707</v>
      </c>
      <c r="BR35" s="36">
        <f t="shared" si="16"/>
        <v>100.05823097014232</v>
      </c>
      <c r="BS35" s="37">
        <v>7.065885466343802</v>
      </c>
      <c r="BT35" s="33"/>
      <c r="BU35" s="111">
        <v>747</v>
      </c>
      <c r="BV35" s="36">
        <f t="shared" si="17"/>
        <v>101.1246592703501</v>
      </c>
      <c r="BW35" s="37">
        <v>7.38692229363112</v>
      </c>
      <c r="BX35" s="33"/>
      <c r="BY35" s="111">
        <v>787</v>
      </c>
      <c r="BZ35" s="36">
        <f t="shared" si="18"/>
        <v>102.14935957266836</v>
      </c>
      <c r="CA35" s="37">
        <v>7.704404641324585</v>
      </c>
      <c r="CB35" s="33"/>
      <c r="CC35" s="111">
        <v>827</v>
      </c>
      <c r="CD35" s="36">
        <f t="shared" si="19"/>
        <v>103.1364711614176</v>
      </c>
      <c r="CE35" s="37">
        <v>8.01850199727769</v>
      </c>
      <c r="CF35" s="33"/>
      <c r="CG35" s="111">
        <v>867</v>
      </c>
      <c r="CH35" s="36">
        <f t="shared" si="20"/>
        <v>104.08954641057481</v>
      </c>
      <c r="CI35" s="37">
        <v>8.329366683760652</v>
      </c>
      <c r="CJ35" s="33"/>
      <c r="CK35" s="111">
        <v>907</v>
      </c>
      <c r="CL35" s="36">
        <f t="shared" si="21"/>
        <v>105.0116567517398</v>
      </c>
      <c r="CM35" s="37">
        <v>8.637136371862574</v>
      </c>
      <c r="CN35" s="33"/>
      <c r="CO35" s="111">
        <v>947</v>
      </c>
      <c r="CP35" s="36">
        <f t="shared" si="22"/>
        <v>105.90547575551341</v>
      </c>
      <c r="CQ35" s="37">
        <v>8.941936129782217</v>
      </c>
      <c r="CR35" s="33"/>
    </row>
    <row r="36" spans="1:96" ht="14.25" customHeight="1">
      <c r="A36" s="111">
        <v>28</v>
      </c>
      <c r="B36" s="36">
        <f t="shared" si="23"/>
        <v>49.626666666666665</v>
      </c>
      <c r="C36" s="37">
        <v>0.5642127888232134</v>
      </c>
      <c r="D36" s="33"/>
      <c r="E36" s="111">
        <v>68</v>
      </c>
      <c r="F36" s="36">
        <f t="shared" si="0"/>
        <v>61.771219304952524</v>
      </c>
      <c r="G36" s="37">
        <v>1.100836291806014</v>
      </c>
      <c r="H36" s="33"/>
      <c r="I36" s="111">
        <v>108</v>
      </c>
      <c r="J36" s="36">
        <f t="shared" si="1"/>
        <v>68.76073099256915</v>
      </c>
      <c r="K36" s="37">
        <v>1.5706639304295844</v>
      </c>
      <c r="L36" s="33"/>
      <c r="M36" s="111">
        <v>148</v>
      </c>
      <c r="N36" s="36">
        <f t="shared" si="2"/>
        <v>73.60615542900676</v>
      </c>
      <c r="O36" s="37">
        <v>2.010701403128522</v>
      </c>
      <c r="P36" s="33"/>
      <c r="Q36" s="111">
        <v>188</v>
      </c>
      <c r="R36" s="36">
        <f t="shared" si="3"/>
        <v>77.34930793717814</v>
      </c>
      <c r="S36" s="37">
        <v>2.43053241216703</v>
      </c>
      <c r="T36" s="33"/>
      <c r="U36" s="111">
        <v>228</v>
      </c>
      <c r="V36" s="36">
        <f t="shared" si="4"/>
        <v>80.41925067996594</v>
      </c>
      <c r="W36" s="37">
        <v>2.835142059546688</v>
      </c>
      <c r="X36" s="33"/>
      <c r="Y36" s="111">
        <v>268</v>
      </c>
      <c r="Z36" s="36">
        <f t="shared" si="5"/>
        <v>83.03488946745044</v>
      </c>
      <c r="AA36" s="37">
        <v>3.227558942016243</v>
      </c>
      <c r="AB36" s="33"/>
      <c r="AC36" s="111">
        <v>308</v>
      </c>
      <c r="AD36" s="36">
        <f t="shared" si="6"/>
        <v>85.3231433795053</v>
      </c>
      <c r="AE36" s="37">
        <v>3.6098060596532346</v>
      </c>
      <c r="AF36" s="33"/>
      <c r="AG36" s="111">
        <v>348</v>
      </c>
      <c r="AH36" s="36">
        <f t="shared" si="7"/>
        <v>87.36420643608265</v>
      </c>
      <c r="AI36" s="37">
        <v>3.983324684058151</v>
      </c>
      <c r="AJ36" s="33"/>
      <c r="AK36" s="111">
        <v>388</v>
      </c>
      <c r="AL36" s="36">
        <f t="shared" si="8"/>
        <v>89.21199626207208</v>
      </c>
      <c r="AM36" s="37">
        <v>4.349190874063601</v>
      </c>
      <c r="AN36" s="33"/>
      <c r="AO36" s="111">
        <v>428</v>
      </c>
      <c r="AP36" s="36">
        <f t="shared" si="9"/>
        <v>90.90451161152798</v>
      </c>
      <c r="AQ36" s="37">
        <v>4.708237164608709</v>
      </c>
      <c r="AR36" s="33"/>
      <c r="AS36" s="111">
        <v>468</v>
      </c>
      <c r="AT36" s="36">
        <f t="shared" si="10"/>
        <v>92.46954127627527</v>
      </c>
      <c r="AU36" s="37">
        <v>5.06112600474286</v>
      </c>
      <c r="AV36" s="33"/>
      <c r="AW36" s="111">
        <v>508</v>
      </c>
      <c r="AX36" s="36">
        <f t="shared" si="11"/>
        <v>93.92802306287716</v>
      </c>
      <c r="AY36" s="37">
        <v>5.408396593846496</v>
      </c>
      <c r="AZ36" s="33"/>
      <c r="BA36" s="111">
        <v>548</v>
      </c>
      <c r="BB36" s="36">
        <f t="shared" si="12"/>
        <v>95.2961258032619</v>
      </c>
      <c r="BC36" s="37">
        <v>5.75049610234252</v>
      </c>
      <c r="BD36" s="33"/>
      <c r="BE36" s="111">
        <v>588</v>
      </c>
      <c r="BF36" s="36">
        <f t="shared" si="13"/>
        <v>96.58659600686285</v>
      </c>
      <c r="BG36" s="37">
        <v>6.087801250995742</v>
      </c>
      <c r="BH36" s="33"/>
      <c r="BI36" s="111">
        <v>628</v>
      </c>
      <c r="BJ36" s="36">
        <f t="shared" si="14"/>
        <v>97.80966036578253</v>
      </c>
      <c r="BK36" s="37">
        <v>6.420633684356375</v>
      </c>
      <c r="BL36" s="33"/>
      <c r="BM36" s="111">
        <v>668</v>
      </c>
      <c r="BN36" s="36">
        <f t="shared" si="15"/>
        <v>98.97364907116788</v>
      </c>
      <c r="BO36" s="37">
        <v>6.749271207729935</v>
      </c>
      <c r="BP36" s="33"/>
      <c r="BQ36" s="111">
        <v>708</v>
      </c>
      <c r="BR36" s="36">
        <f t="shared" si="16"/>
        <v>100.08543756955714</v>
      </c>
      <c r="BS36" s="37">
        <v>7.073956183765054</v>
      </c>
      <c r="BT36" s="33"/>
      <c r="BU36" s="111">
        <v>748</v>
      </c>
      <c r="BV36" s="36">
        <f t="shared" si="17"/>
        <v>101.15076674259177</v>
      </c>
      <c r="BW36" s="37">
        <v>7.394901927965693</v>
      </c>
      <c r="BX36" s="33"/>
      <c r="BY36" s="111">
        <v>788</v>
      </c>
      <c r="BZ36" s="36">
        <f t="shared" si="18"/>
        <v>102.17447957514804</v>
      </c>
      <c r="CA36" s="37">
        <v>7.712297662553162</v>
      </c>
      <c r="CB36" s="33"/>
      <c r="CC36" s="111">
        <v>828</v>
      </c>
      <c r="CD36" s="36">
        <f t="shared" si="19"/>
        <v>103.1606991595266</v>
      </c>
      <c r="CE36" s="37">
        <v>8.026312411081953</v>
      </c>
      <c r="CF36" s="33"/>
      <c r="CG36" s="111">
        <v>868</v>
      </c>
      <c r="CH36" s="36">
        <f t="shared" si="20"/>
        <v>104.11296466411088</v>
      </c>
      <c r="CI36" s="37">
        <v>8.337098101089913</v>
      </c>
      <c r="CJ36" s="33"/>
      <c r="CK36" s="111">
        <v>908</v>
      </c>
      <c r="CL36" s="36">
        <f t="shared" si="21"/>
        <v>105.03433664316734</v>
      </c>
      <c r="CM36" s="37">
        <v>8.644792065329495</v>
      </c>
      <c r="CN36" s="33"/>
      <c r="CO36" s="111">
        <v>948</v>
      </c>
      <c r="CP36" s="36">
        <f t="shared" si="22"/>
        <v>105.92747962676997</v>
      </c>
      <c r="CQ36" s="37">
        <v>8.949519079848113</v>
      </c>
      <c r="CR36" s="33"/>
    </row>
    <row r="37" spans="1:96" ht="14.25" customHeight="1">
      <c r="A37" s="111">
        <v>29</v>
      </c>
      <c r="B37" s="36">
        <f t="shared" si="23"/>
        <v>49.626666666666665</v>
      </c>
      <c r="C37" s="37">
        <v>0.5843632455668996</v>
      </c>
      <c r="D37" s="33"/>
      <c r="E37" s="111">
        <v>69</v>
      </c>
      <c r="F37" s="36">
        <f t="shared" si="0"/>
        <v>61.99003572480737</v>
      </c>
      <c r="G37" s="37">
        <v>1.11308211381442</v>
      </c>
      <c r="H37" s="33"/>
      <c r="I37" s="111">
        <v>109</v>
      </c>
      <c r="J37" s="36">
        <f t="shared" si="1"/>
        <v>68.90133409122058</v>
      </c>
      <c r="K37" s="37">
        <v>1.5819722714757827</v>
      </c>
      <c r="L37" s="33"/>
      <c r="M37" s="111">
        <v>149</v>
      </c>
      <c r="N37" s="36">
        <f t="shared" si="2"/>
        <v>73.71068105133273</v>
      </c>
      <c r="O37" s="37">
        <v>2.0214166776757247</v>
      </c>
      <c r="P37" s="33"/>
      <c r="Q37" s="111">
        <v>189</v>
      </c>
      <c r="R37" s="36">
        <f t="shared" si="3"/>
        <v>77.43306762284672</v>
      </c>
      <c r="S37" s="37">
        <v>2.440817673924045</v>
      </c>
      <c r="T37" s="33"/>
      <c r="U37" s="111">
        <v>229</v>
      </c>
      <c r="V37" s="36">
        <f t="shared" si="4"/>
        <v>80.48951482231688</v>
      </c>
      <c r="W37" s="37">
        <v>2.845091071868487</v>
      </c>
      <c r="X37" s="33"/>
      <c r="Y37" s="111">
        <v>269</v>
      </c>
      <c r="Z37" s="36">
        <f t="shared" si="5"/>
        <v>83.09567910170725</v>
      </c>
      <c r="AA37" s="37">
        <v>3.2372321028961086</v>
      </c>
      <c r="AB37" s="33"/>
      <c r="AC37" s="111">
        <v>309</v>
      </c>
      <c r="AD37" s="36">
        <f t="shared" si="6"/>
        <v>85.37691543587805</v>
      </c>
      <c r="AE37" s="37">
        <v>3.619245300939375</v>
      </c>
      <c r="AF37" s="33"/>
      <c r="AG37" s="111">
        <v>349</v>
      </c>
      <c r="AH37" s="36">
        <f t="shared" si="7"/>
        <v>87.41257184011235</v>
      </c>
      <c r="AI37" s="37">
        <v>3.9925607112711563</v>
      </c>
      <c r="AJ37" s="33"/>
      <c r="AK37" s="111">
        <v>389</v>
      </c>
      <c r="AL37" s="36">
        <f t="shared" si="8"/>
        <v>89.25606835479658</v>
      </c>
      <c r="AM37" s="37">
        <v>4.358247088071467</v>
      </c>
      <c r="AN37" s="33"/>
      <c r="AO37" s="111">
        <v>429</v>
      </c>
      <c r="AP37" s="36">
        <f t="shared" si="9"/>
        <v>90.94509194586195</v>
      </c>
      <c r="AQ37" s="37">
        <v>4.717131961946626</v>
      </c>
      <c r="AR37" s="33"/>
      <c r="AS37" s="111">
        <v>469</v>
      </c>
      <c r="AT37" s="36">
        <f t="shared" si="10"/>
        <v>92.50722609772801</v>
      </c>
      <c r="AU37" s="37">
        <v>5.06987421182137</v>
      </c>
      <c r="AV37" s="33"/>
      <c r="AW37" s="111">
        <v>509</v>
      </c>
      <c r="AX37" s="36">
        <f t="shared" si="11"/>
        <v>93.96326790984551</v>
      </c>
      <c r="AY37" s="37">
        <v>5.417010405474273</v>
      </c>
      <c r="AZ37" s="33"/>
      <c r="BA37" s="111">
        <v>549</v>
      </c>
      <c r="BB37" s="36">
        <f t="shared" si="12"/>
        <v>95.32928655201648</v>
      </c>
      <c r="BC37" s="37">
        <v>5.758985720515571</v>
      </c>
      <c r="BD37" s="33"/>
      <c r="BE37" s="111">
        <v>589</v>
      </c>
      <c r="BF37" s="36">
        <f t="shared" si="13"/>
        <v>96.6179559674915</v>
      </c>
      <c r="BG37" s="37">
        <v>6.09617533409812</v>
      </c>
      <c r="BH37" s="33"/>
      <c r="BI37" s="111">
        <v>629</v>
      </c>
      <c r="BJ37" s="36">
        <f t="shared" si="14"/>
        <v>97.83944875570413</v>
      </c>
      <c r="BK37" s="37">
        <v>6.428899671854792</v>
      </c>
      <c r="BL37" s="33"/>
      <c r="BM37" s="111">
        <v>669</v>
      </c>
      <c r="BN37" s="36">
        <f t="shared" si="15"/>
        <v>99.00205396178343</v>
      </c>
      <c r="BO37" s="37">
        <v>6.757435560460655</v>
      </c>
      <c r="BP37" s="33"/>
      <c r="BQ37" s="111">
        <v>709</v>
      </c>
      <c r="BR37" s="36">
        <f t="shared" si="16"/>
        <v>100.11261517823154</v>
      </c>
      <c r="BS37" s="37">
        <v>7.082024565413259</v>
      </c>
      <c r="BT37" s="33"/>
      <c r="BU37" s="111">
        <v>749</v>
      </c>
      <c r="BV37" s="36">
        <f t="shared" si="17"/>
        <v>101.17684824180554</v>
      </c>
      <c r="BW37" s="37">
        <v>7.402879344590204</v>
      </c>
      <c r="BX37" s="33"/>
      <c r="BY37" s="111">
        <v>789</v>
      </c>
      <c r="BZ37" s="36">
        <f t="shared" si="18"/>
        <v>102.19957617453223</v>
      </c>
      <c r="CA37" s="37">
        <v>7.7201885715512</v>
      </c>
      <c r="CB37" s="33"/>
      <c r="CC37" s="111">
        <v>829</v>
      </c>
      <c r="CD37" s="36">
        <f t="shared" si="19"/>
        <v>103.18490596109275</v>
      </c>
      <c r="CE37" s="37">
        <v>8.03412080748114</v>
      </c>
      <c r="CF37" s="33"/>
      <c r="CG37" s="111">
        <v>869</v>
      </c>
      <c r="CH37" s="36">
        <f t="shared" si="20"/>
        <v>104.13636362969</v>
      </c>
      <c r="CI37" s="37">
        <v>8.34482758674168</v>
      </c>
      <c r="CJ37" s="33"/>
      <c r="CK37" s="111">
        <v>909</v>
      </c>
      <c r="CL37" s="36">
        <f t="shared" si="21"/>
        <v>105.05699890858712</v>
      </c>
      <c r="CM37" s="37">
        <v>8.65244590501719</v>
      </c>
      <c r="CN37" s="33"/>
      <c r="CO37" s="111">
        <v>949</v>
      </c>
      <c r="CP37" s="36">
        <f t="shared" si="22"/>
        <v>105.94946732806613</v>
      </c>
      <c r="CQ37" s="37">
        <v>8.957100247247858</v>
      </c>
      <c r="CR37" s="33"/>
    </row>
    <row r="38" spans="1:96" ht="14.25" customHeight="1">
      <c r="A38" s="111">
        <v>30</v>
      </c>
      <c r="B38" s="36">
        <f t="shared" si="23"/>
        <v>49.626200350314434</v>
      </c>
      <c r="C38" s="37">
        <v>0.6045193826693991</v>
      </c>
      <c r="D38" s="33"/>
      <c r="E38" s="111">
        <v>70</v>
      </c>
      <c r="F38" s="36">
        <f t="shared" si="0"/>
        <v>62.20579952412795</v>
      </c>
      <c r="G38" s="37">
        <v>1.125297006637603</v>
      </c>
      <c r="H38" s="33"/>
      <c r="I38" s="111">
        <v>110</v>
      </c>
      <c r="J38" s="36">
        <f t="shared" si="1"/>
        <v>69.04071400902873</v>
      </c>
      <c r="K38" s="37">
        <v>1.593262780938431</v>
      </c>
      <c r="L38" s="33"/>
      <c r="M38" s="111">
        <v>150</v>
      </c>
      <c r="N38" s="36">
        <f t="shared" si="2"/>
        <v>73.8145520938068</v>
      </c>
      <c r="O38" s="37">
        <v>2.0321196260782477</v>
      </c>
      <c r="P38" s="33"/>
      <c r="Q38" s="111">
        <v>190</v>
      </c>
      <c r="R38" s="36">
        <f t="shared" si="3"/>
        <v>77.51642048330285</v>
      </c>
      <c r="S38" s="37">
        <v>2.4510935723731757</v>
      </c>
      <c r="T38" s="33"/>
      <c r="U38" s="111">
        <v>230</v>
      </c>
      <c r="V38" s="36">
        <f t="shared" si="4"/>
        <v>80.55950185060522</v>
      </c>
      <c r="W38" s="37">
        <v>2.8550325500588</v>
      </c>
      <c r="X38" s="33"/>
      <c r="Y38" s="111">
        <v>270</v>
      </c>
      <c r="Z38" s="36">
        <f t="shared" si="5"/>
        <v>83.15626790816437</v>
      </c>
      <c r="AA38" s="37">
        <v>3.246898962543401</v>
      </c>
      <c r="AB38" s="33"/>
      <c r="AC38" s="111">
        <v>310</v>
      </c>
      <c r="AD38" s="36">
        <f t="shared" si="6"/>
        <v>85.43053529363429</v>
      </c>
      <c r="AE38" s="37">
        <v>3.628679124325926</v>
      </c>
      <c r="AF38" s="33"/>
      <c r="AG38" s="111">
        <v>350</v>
      </c>
      <c r="AH38" s="36">
        <f t="shared" si="7"/>
        <v>87.46081793428694</v>
      </c>
      <c r="AI38" s="37">
        <v>4.0017919825877915</v>
      </c>
      <c r="AJ38" s="33"/>
      <c r="AK38" s="111">
        <v>390</v>
      </c>
      <c r="AL38" s="36">
        <f t="shared" si="8"/>
        <v>89.3000444129455</v>
      </c>
      <c r="AM38" s="37">
        <v>4.367299059746752</v>
      </c>
      <c r="AN38" s="33"/>
      <c r="AO38" s="111">
        <v>430</v>
      </c>
      <c r="AP38" s="36">
        <f t="shared" si="9"/>
        <v>90.98559331931497</v>
      </c>
      <c r="AQ38" s="37">
        <v>4.726022926408911</v>
      </c>
      <c r="AR38" s="33"/>
      <c r="AS38" s="111">
        <v>470</v>
      </c>
      <c r="AT38" s="36">
        <f t="shared" si="10"/>
        <v>92.54484485277337</v>
      </c>
      <c r="AU38" s="37">
        <v>5.0786189198080995</v>
      </c>
      <c r="AV38" s="33"/>
      <c r="AW38" s="111">
        <v>510</v>
      </c>
      <c r="AX38" s="36">
        <f t="shared" si="11"/>
        <v>93.99845666613938</v>
      </c>
      <c r="AY38" s="37">
        <v>5.425620995155285</v>
      </c>
      <c r="AZ38" s="33"/>
      <c r="BA38" s="111">
        <v>550</v>
      </c>
      <c r="BB38" s="36">
        <f t="shared" si="12"/>
        <v>95.36239908585439</v>
      </c>
      <c r="BC38" s="37">
        <v>5.767472350447446</v>
      </c>
      <c r="BD38" s="33"/>
      <c r="BE38" s="111">
        <v>590</v>
      </c>
      <c r="BF38" s="36">
        <f t="shared" si="13"/>
        <v>96.64927403956072</v>
      </c>
      <c r="BG38" s="37">
        <v>6.10454662865341</v>
      </c>
      <c r="BH38" s="33"/>
      <c r="BI38" s="111">
        <v>630</v>
      </c>
      <c r="BJ38" s="36">
        <f t="shared" si="14"/>
        <v>97.86920041531123</v>
      </c>
      <c r="BK38" s="37">
        <v>6.437163043394387</v>
      </c>
      <c r="BL38" s="33"/>
      <c r="BM38" s="111">
        <v>670</v>
      </c>
      <c r="BN38" s="36">
        <f t="shared" si="15"/>
        <v>99.03042638304564</v>
      </c>
      <c r="BO38" s="37">
        <v>6.765597447884021</v>
      </c>
      <c r="BP38" s="33"/>
      <c r="BQ38" s="111">
        <v>710</v>
      </c>
      <c r="BR38" s="36">
        <f t="shared" si="16"/>
        <v>100.1397638778872</v>
      </c>
      <c r="BS38" s="37">
        <v>7.090090614411582</v>
      </c>
      <c r="BT38" s="33"/>
      <c r="BU38" s="111">
        <v>750</v>
      </c>
      <c r="BV38" s="36">
        <f t="shared" si="17"/>
        <v>101.20290383729912</v>
      </c>
      <c r="BW38" s="37">
        <v>7.410854546286068</v>
      </c>
      <c r="BX38" s="33"/>
      <c r="BY38" s="111">
        <v>790</v>
      </c>
      <c r="BZ38" s="36">
        <f t="shared" si="18"/>
        <v>102.2246494301069</v>
      </c>
      <c r="CA38" s="37">
        <v>7.728077370812011</v>
      </c>
      <c r="CB38" s="33"/>
      <c r="CC38" s="111">
        <v>830</v>
      </c>
      <c r="CD38" s="36">
        <f t="shared" si="19"/>
        <v>103.20909161722295</v>
      </c>
      <c r="CE38" s="37">
        <v>8.0419271887235</v>
      </c>
      <c r="CF38" s="33"/>
      <c r="CG38" s="111">
        <v>870</v>
      </c>
      <c r="CH38" s="36">
        <f t="shared" si="20"/>
        <v>104.15974335167788</v>
      </c>
      <c r="CI38" s="37">
        <v>8.35255514275406</v>
      </c>
      <c r="CJ38" s="33"/>
      <c r="CK38" s="111">
        <v>910</v>
      </c>
      <c r="CL38" s="36">
        <f t="shared" si="21"/>
        <v>105.07964358675899</v>
      </c>
      <c r="CM38" s="37">
        <v>8.660097892782236</v>
      </c>
      <c r="CN38" s="33"/>
      <c r="CO38" s="111">
        <v>950</v>
      </c>
      <c r="CP38" s="36">
        <f t="shared" si="22"/>
        <v>105.97143889346187</v>
      </c>
      <c r="CQ38" s="37">
        <v>8.964679633680168</v>
      </c>
      <c r="CR38" s="33"/>
    </row>
    <row r="39" spans="1:96" ht="14.25" customHeight="1">
      <c r="A39" s="111">
        <v>31</v>
      </c>
      <c r="B39" s="36">
        <f t="shared" si="23"/>
        <v>50.10936872224482</v>
      </c>
      <c r="C39" s="37">
        <v>0.6186467878258924</v>
      </c>
      <c r="D39" s="33"/>
      <c r="E39" s="111">
        <v>71</v>
      </c>
      <c r="F39" s="36">
        <f t="shared" si="0"/>
        <v>62.41859730649773</v>
      </c>
      <c r="G39" s="37">
        <v>1.137481504932969</v>
      </c>
      <c r="H39" s="33"/>
      <c r="I39" s="111">
        <v>111</v>
      </c>
      <c r="J39" s="36">
        <f t="shared" si="1"/>
        <v>69.17889288547084</v>
      </c>
      <c r="K39" s="37">
        <v>1.6045356519909348</v>
      </c>
      <c r="L39" s="33"/>
      <c r="M39" s="111">
        <v>151</v>
      </c>
      <c r="N39" s="36">
        <f t="shared" si="2"/>
        <v>73.91777725526114</v>
      </c>
      <c r="O39" s="37">
        <v>2.042810344236271</v>
      </c>
      <c r="P39" s="33"/>
      <c r="Q39" s="111">
        <v>191</v>
      </c>
      <c r="R39" s="36">
        <f t="shared" si="3"/>
        <v>77.59937078970695</v>
      </c>
      <c r="S39" s="37">
        <v>2.4613601638292524</v>
      </c>
      <c r="T39" s="33"/>
      <c r="U39" s="111">
        <v>231</v>
      </c>
      <c r="V39" s="36">
        <f t="shared" si="4"/>
        <v>80.6292141693027</v>
      </c>
      <c r="W39" s="37">
        <v>2.8649665308030094</v>
      </c>
      <c r="X39" s="33"/>
      <c r="Y39" s="111">
        <v>271</v>
      </c>
      <c r="Z39" s="36">
        <f t="shared" si="5"/>
        <v>83.21665737169047</v>
      </c>
      <c r="AA39" s="37">
        <v>3.256559546600963</v>
      </c>
      <c r="AB39" s="33"/>
      <c r="AC39" s="111">
        <v>311</v>
      </c>
      <c r="AD39" s="36">
        <f t="shared" si="6"/>
        <v>85.48400393312197</v>
      </c>
      <c r="AE39" s="37">
        <v>3.6381075486743635</v>
      </c>
      <c r="AF39" s="33"/>
      <c r="AG39" s="111">
        <v>351</v>
      </c>
      <c r="AH39" s="36">
        <f t="shared" si="7"/>
        <v>87.50894539940596</v>
      </c>
      <c r="AI39" s="37">
        <v>4.011018512427219</v>
      </c>
      <c r="AJ39" s="33"/>
      <c r="AK39" s="111">
        <v>391</v>
      </c>
      <c r="AL39" s="36">
        <f t="shared" si="8"/>
        <v>89.343924928374</v>
      </c>
      <c r="AM39" s="37">
        <v>4.376346800450733</v>
      </c>
      <c r="AN39" s="33"/>
      <c r="AO39" s="111">
        <v>431</v>
      </c>
      <c r="AP39" s="36">
        <f t="shared" si="9"/>
        <v>91.02601609872097</v>
      </c>
      <c r="AQ39" s="37">
        <v>4.734910067167666</v>
      </c>
      <c r="AR39" s="33"/>
      <c r="AS39" s="111">
        <v>471</v>
      </c>
      <c r="AT39" s="36">
        <f t="shared" si="10"/>
        <v>92.58239782224658</v>
      </c>
      <c r="AU39" s="37">
        <v>5.087360136257171</v>
      </c>
      <c r="AV39" s="33"/>
      <c r="AW39" s="111">
        <v>511</v>
      </c>
      <c r="AX39" s="36">
        <f t="shared" si="11"/>
        <v>94.0335895515069</v>
      </c>
      <c r="AY39" s="37">
        <v>5.434228369215871</v>
      </c>
      <c r="AZ39" s="33"/>
      <c r="BA39" s="111">
        <v>551</v>
      </c>
      <c r="BB39" s="36">
        <f t="shared" si="12"/>
        <v>95.39546357994347</v>
      </c>
      <c r="BC39" s="37">
        <v>5.775955997511874</v>
      </c>
      <c r="BD39" s="33"/>
      <c r="BE39" s="111">
        <v>591</v>
      </c>
      <c r="BF39" s="36">
        <f t="shared" si="13"/>
        <v>96.68055036494542</v>
      </c>
      <c r="BG39" s="37">
        <v>6.112915139282096</v>
      </c>
      <c r="BH39" s="33"/>
      <c r="BI39" s="111">
        <v>631</v>
      </c>
      <c r="BJ39" s="36">
        <f t="shared" si="14"/>
        <v>97.89891546111556</v>
      </c>
      <c r="BK39" s="37">
        <v>6.445423802990204</v>
      </c>
      <c r="BL39" s="33"/>
      <c r="BM39" s="111">
        <v>671</v>
      </c>
      <c r="BN39" s="36">
        <f t="shared" si="15"/>
        <v>99.05876643180581</v>
      </c>
      <c r="BO39" s="37">
        <v>6.773756873521445</v>
      </c>
      <c r="BP39" s="33"/>
      <c r="BQ39" s="111">
        <v>711</v>
      </c>
      <c r="BR39" s="36">
        <f t="shared" si="16"/>
        <v>100.16688374990069</v>
      </c>
      <c r="BS39" s="37">
        <v>7.098154333873893</v>
      </c>
      <c r="BT39" s="33"/>
      <c r="BU39" s="111">
        <v>751</v>
      </c>
      <c r="BV39" s="36">
        <f t="shared" si="17"/>
        <v>101.22893359810304</v>
      </c>
      <c r="BW39" s="37">
        <v>7.418827535826903</v>
      </c>
      <c r="BX39" s="33"/>
      <c r="BY39" s="111">
        <v>791</v>
      </c>
      <c r="BZ39" s="36">
        <f t="shared" si="18"/>
        <v>102.24969940093287</v>
      </c>
      <c r="CA39" s="37">
        <v>7.735964062822305</v>
      </c>
      <c r="CB39" s="33"/>
      <c r="CC39" s="111">
        <v>831</v>
      </c>
      <c r="CD39" s="36">
        <f t="shared" si="19"/>
        <v>103.23325617883937</v>
      </c>
      <c r="CE39" s="37">
        <v>8.049731557051645</v>
      </c>
      <c r="CF39" s="33"/>
      <c r="CG39" s="111">
        <v>871</v>
      </c>
      <c r="CH39" s="36">
        <f t="shared" si="20"/>
        <v>104.18310387428723</v>
      </c>
      <c r="CI39" s="37">
        <v>8.360280771160303</v>
      </c>
      <c r="CJ39" s="33"/>
      <c r="CK39" s="111">
        <v>911</v>
      </c>
      <c r="CL39" s="36">
        <f t="shared" si="21"/>
        <v>105.10227071631505</v>
      </c>
      <c r="CM39" s="37">
        <v>8.667748030476998</v>
      </c>
      <c r="CN39" s="33"/>
      <c r="CO39" s="111">
        <v>951</v>
      </c>
      <c r="CP39" s="36">
        <f t="shared" si="22"/>
        <v>105.9933943569096</v>
      </c>
      <c r="CQ39" s="37">
        <v>8.972257240840078</v>
      </c>
      <c r="CR39" s="33"/>
    </row>
    <row r="40" spans="1:96" ht="14.25" customHeight="1">
      <c r="A40" s="111">
        <v>32</v>
      </c>
      <c r="B40" s="36">
        <f t="shared" si="23"/>
        <v>50.57740747281894</v>
      </c>
      <c r="C40" s="37">
        <v>0.6326935602066452</v>
      </c>
      <c r="D40" s="33"/>
      <c r="E40" s="111">
        <v>72</v>
      </c>
      <c r="F40" s="36">
        <f t="shared" si="0"/>
        <v>62.62851204154131</v>
      </c>
      <c r="G40" s="37">
        <v>1.1496361266293953</v>
      </c>
      <c r="H40" s="33"/>
      <c r="I40" s="111">
        <v>112</v>
      </c>
      <c r="J40" s="36">
        <f t="shared" si="1"/>
        <v>69.31589226432698</v>
      </c>
      <c r="K40" s="37">
        <v>1.6157910738983614</v>
      </c>
      <c r="L40" s="33"/>
      <c r="M40" s="111">
        <v>152</v>
      </c>
      <c r="N40" s="36">
        <f t="shared" si="2"/>
        <v>74.02036506227141</v>
      </c>
      <c r="O40" s="37">
        <v>2.053488926623455</v>
      </c>
      <c r="P40" s="33"/>
      <c r="Q40" s="111">
        <v>192</v>
      </c>
      <c r="R40" s="36">
        <f t="shared" si="3"/>
        <v>77.68192274630772</v>
      </c>
      <c r="S40" s="37">
        <v>2.471617503946578</v>
      </c>
      <c r="T40" s="33"/>
      <c r="U40" s="111">
        <v>232</v>
      </c>
      <c r="V40" s="36">
        <f t="shared" si="4"/>
        <v>80.69865415172147</v>
      </c>
      <c r="W40" s="37">
        <v>2.874893050432006</v>
      </c>
      <c r="X40" s="33"/>
      <c r="Y40" s="111">
        <v>272</v>
      </c>
      <c r="Z40" s="36">
        <f t="shared" si="5"/>
        <v>83.27684896074676</v>
      </c>
      <c r="AA40" s="37">
        <v>3.266213880501284</v>
      </c>
      <c r="AB40" s="33"/>
      <c r="AC40" s="111">
        <v>312</v>
      </c>
      <c r="AD40" s="36">
        <f t="shared" si="6"/>
        <v>85.5373223252474</v>
      </c>
      <c r="AE40" s="37">
        <v>3.6475305927119175</v>
      </c>
      <c r="AF40" s="33"/>
      <c r="AG40" s="111">
        <v>352</v>
      </c>
      <c r="AH40" s="36">
        <f t="shared" si="7"/>
        <v>87.55695491045819</v>
      </c>
      <c r="AI40" s="37">
        <v>4.02024031511808</v>
      </c>
      <c r="AJ40" s="33"/>
      <c r="AK40" s="111">
        <v>392</v>
      </c>
      <c r="AL40" s="36">
        <f t="shared" si="8"/>
        <v>89.38771038916832</v>
      </c>
      <c r="AM40" s="37">
        <v>4.38539032148094</v>
      </c>
      <c r="AN40" s="33"/>
      <c r="AO40" s="111">
        <v>432</v>
      </c>
      <c r="AP40" s="36">
        <f t="shared" si="9"/>
        <v>91.06636064836341</v>
      </c>
      <c r="AQ40" s="37">
        <v>4.74379339334852</v>
      </c>
      <c r="AR40" s="33"/>
      <c r="AS40" s="111">
        <v>472</v>
      </c>
      <c r="AT40" s="36">
        <f t="shared" si="10"/>
        <v>92.61988528519595</v>
      </c>
      <c r="AU40" s="37">
        <v>5.096097868687847</v>
      </c>
      <c r="AV40" s="33"/>
      <c r="AW40" s="111">
        <v>512</v>
      </c>
      <c r="AX40" s="36">
        <f t="shared" si="11"/>
        <v>94.06866678440745</v>
      </c>
      <c r="AY40" s="37">
        <v>5.442832533955585</v>
      </c>
      <c r="AZ40" s="33"/>
      <c r="BA40" s="111">
        <v>552</v>
      </c>
      <c r="BB40" s="36">
        <f t="shared" si="12"/>
        <v>95.42848020849875</v>
      </c>
      <c r="BC40" s="37">
        <v>5.784436667061575</v>
      </c>
      <c r="BD40" s="33"/>
      <c r="BE40" s="111">
        <v>592</v>
      </c>
      <c r="BF40" s="36">
        <f t="shared" si="13"/>
        <v>96.71178508480102</v>
      </c>
      <c r="BG40" s="37">
        <v>6.121280870587893</v>
      </c>
      <c r="BH40" s="33"/>
      <c r="BI40" s="111">
        <v>632</v>
      </c>
      <c r="BJ40" s="36">
        <f t="shared" si="14"/>
        <v>97.92859400907545</v>
      </c>
      <c r="BK40" s="37">
        <v>6.453681954643706</v>
      </c>
      <c r="BL40" s="33"/>
      <c r="BM40" s="111">
        <v>672</v>
      </c>
      <c r="BN40" s="36">
        <f t="shared" si="15"/>
        <v>99.0870742044824</v>
      </c>
      <c r="BO40" s="37">
        <v>6.781913840883201</v>
      </c>
      <c r="BP40" s="33"/>
      <c r="BQ40" s="111">
        <v>712</v>
      </c>
      <c r="BR40" s="36">
        <f t="shared" si="16"/>
        <v>100.1939748753055</v>
      </c>
      <c r="BS40" s="37">
        <v>7.1062157269047965</v>
      </c>
      <c r="BT40" s="33"/>
      <c r="BU40" s="111">
        <v>752</v>
      </c>
      <c r="BV40" s="36">
        <f t="shared" si="17"/>
        <v>101.25493759297242</v>
      </c>
      <c r="BW40" s="37">
        <v>7.426798315978543</v>
      </c>
      <c r="BX40" s="33"/>
      <c r="BY40" s="111">
        <v>792</v>
      </c>
      <c r="BZ40" s="36">
        <f t="shared" si="18"/>
        <v>102.27472614584721</v>
      </c>
      <c r="CA40" s="37">
        <v>7.743848650062199</v>
      </c>
      <c r="CB40" s="33"/>
      <c r="CC40" s="111">
        <v>832</v>
      </c>
      <c r="CD40" s="36">
        <f t="shared" si="19"/>
        <v>103.25739969668047</v>
      </c>
      <c r="CE40" s="37">
        <v>8.057533914702553</v>
      </c>
      <c r="CF40" s="33"/>
      <c r="CG40" s="111">
        <v>872</v>
      </c>
      <c r="CH40" s="36">
        <f t="shared" si="20"/>
        <v>104.20644524157862</v>
      </c>
      <c r="CI40" s="37">
        <v>8.368004473988812</v>
      </c>
      <c r="CJ40" s="33"/>
      <c r="CK40" s="111">
        <v>912</v>
      </c>
      <c r="CL40" s="36">
        <f t="shared" si="21"/>
        <v>105.12488033576017</v>
      </c>
      <c r="CM40" s="37">
        <v>8.67539631994964</v>
      </c>
      <c r="CN40" s="33"/>
      <c r="CO40" s="111">
        <v>952</v>
      </c>
      <c r="CP40" s="36">
        <f t="shared" si="22"/>
        <v>106.01533375225479</v>
      </c>
      <c r="CQ40" s="37">
        <v>8.979833070418952</v>
      </c>
      <c r="CR40" s="33"/>
    </row>
    <row r="41" spans="1:96" ht="14.25" customHeight="1">
      <c r="A41" s="111">
        <v>33</v>
      </c>
      <c r="B41" s="36">
        <f t="shared" si="23"/>
        <v>51.03124788323089</v>
      </c>
      <c r="C41" s="37">
        <v>0.646662611024332</v>
      </c>
      <c r="D41" s="33"/>
      <c r="E41" s="111">
        <v>73</v>
      </c>
      <c r="F41" s="36">
        <f t="shared" si="0"/>
        <v>62.835623265435075</v>
      </c>
      <c r="G41" s="37">
        <v>1.161761373665823</v>
      </c>
      <c r="H41" s="33"/>
      <c r="I41" s="111">
        <v>113</v>
      </c>
      <c r="J41" s="36">
        <f t="shared" si="1"/>
        <v>69.45173311486106</v>
      </c>
      <c r="K41" s="37">
        <v>1.6270292321304307</v>
      </c>
      <c r="L41" s="33"/>
      <c r="M41" s="111">
        <v>153</v>
      </c>
      <c r="N41" s="36">
        <f t="shared" si="2"/>
        <v>74.12232387367486</v>
      </c>
      <c r="O41" s="37">
        <v>2.0641554663174717</v>
      </c>
      <c r="P41" s="33"/>
      <c r="Q41" s="111">
        <v>193</v>
      </c>
      <c r="R41" s="36">
        <f t="shared" si="3"/>
        <v>77.76408049183246</v>
      </c>
      <c r="S41" s="37">
        <v>2.4818656477301335</v>
      </c>
      <c r="T41" s="33"/>
      <c r="U41" s="111">
        <v>233</v>
      </c>
      <c r="V41" s="36">
        <f t="shared" si="4"/>
        <v>80.76782414055008</v>
      </c>
      <c r="W41" s="37">
        <v>2.884812144927161</v>
      </c>
      <c r="X41" s="33"/>
      <c r="Y41" s="111">
        <v>273</v>
      </c>
      <c r="Z41" s="36">
        <f t="shared" si="5"/>
        <v>83.33684412762784</v>
      </c>
      <c r="AA41" s="37">
        <v>3.2758619894690133</v>
      </c>
      <c r="AB41" s="33"/>
      <c r="AC41" s="111">
        <v>313</v>
      </c>
      <c r="AD41" s="36">
        <f t="shared" si="6"/>
        <v>85.59049143159616</v>
      </c>
      <c r="AE41" s="37">
        <v>3.6569482750329723</v>
      </c>
      <c r="AF41" s="33"/>
      <c r="AG41" s="111">
        <v>353</v>
      </c>
      <c r="AH41" s="36">
        <f t="shared" si="7"/>
        <v>87.604847136688</v>
      </c>
      <c r="AI41" s="37">
        <v>4.029457404899315</v>
      </c>
      <c r="AJ41" s="33"/>
      <c r="AK41" s="111">
        <v>393</v>
      </c>
      <c r="AL41" s="36">
        <f t="shared" si="8"/>
        <v>89.43140127968411</v>
      </c>
      <c r="AM41" s="37">
        <v>4.394429634071682</v>
      </c>
      <c r="AN41" s="33"/>
      <c r="AO41" s="111">
        <v>433</v>
      </c>
      <c r="AP41" s="36">
        <f t="shared" si="9"/>
        <v>91.10662732999884</v>
      </c>
      <c r="AQ41" s="37">
        <v>4.7526729140309785</v>
      </c>
      <c r="AR41" s="33"/>
      <c r="AS41" s="111">
        <v>473</v>
      </c>
      <c r="AT41" s="36">
        <f t="shared" si="10"/>
        <v>92.65730751889808</v>
      </c>
      <c r="AU41" s="37">
        <v>5.10483212458476</v>
      </c>
      <c r="AV41" s="33"/>
      <c r="AW41" s="111">
        <v>513</v>
      </c>
      <c r="AX41" s="36">
        <f t="shared" si="11"/>
        <v>94.10368858202162</v>
      </c>
      <c r="AY41" s="37">
        <v>5.451433495647353</v>
      </c>
      <c r="AZ41" s="33"/>
      <c r="BA41" s="111">
        <v>553</v>
      </c>
      <c r="BB41" s="36">
        <f t="shared" si="12"/>
        <v>95.46144914478921</v>
      </c>
      <c r="BC41" s="37">
        <v>5.792914364428393</v>
      </c>
      <c r="BD41" s="33"/>
      <c r="BE41" s="111">
        <v>593</v>
      </c>
      <c r="BF41" s="36">
        <f t="shared" si="13"/>
        <v>96.74297833956827</v>
      </c>
      <c r="BG41" s="37">
        <v>6.129643827157848</v>
      </c>
      <c r="BH41" s="33"/>
      <c r="BI41" s="111">
        <v>633</v>
      </c>
      <c r="BJ41" s="36">
        <f t="shared" si="14"/>
        <v>97.95823617459916</v>
      </c>
      <c r="BK41" s="37">
        <v>6.461937502342846</v>
      </c>
      <c r="BL41" s="33"/>
      <c r="BM41" s="111">
        <v>673</v>
      </c>
      <c r="BN41" s="36">
        <f t="shared" si="15"/>
        <v>99.11534979706384</v>
      </c>
      <c r="BO41" s="37">
        <v>6.790068353468462</v>
      </c>
      <c r="BP41" s="33"/>
      <c r="BQ41" s="111">
        <v>713</v>
      </c>
      <c r="BR41" s="36">
        <f t="shared" si="16"/>
        <v>100.22103733479388</v>
      </c>
      <c r="BS41" s="37">
        <v>7.114274796599684</v>
      </c>
      <c r="BT41" s="33"/>
      <c r="BU41" s="111">
        <v>753</v>
      </c>
      <c r="BV41" s="36">
        <f t="shared" si="17"/>
        <v>101.28091589038806</v>
      </c>
      <c r="BW41" s="37">
        <v>7.434766889499096</v>
      </c>
      <c r="BX41" s="33"/>
      <c r="BY41" s="111">
        <v>793</v>
      </c>
      <c r="BZ41" s="36">
        <f t="shared" si="18"/>
        <v>102.29972972346425</v>
      </c>
      <c r="CA41" s="37">
        <v>7.751731135005251</v>
      </c>
      <c r="CB41" s="33"/>
      <c r="CC41" s="111">
        <v>833</v>
      </c>
      <c r="CD41" s="36">
        <f t="shared" si="19"/>
        <v>103.2815222213019</v>
      </c>
      <c r="CE41" s="37">
        <v>8.065334263907596</v>
      </c>
      <c r="CF41" s="33"/>
      <c r="CG41" s="111">
        <v>873</v>
      </c>
      <c r="CH41" s="36">
        <f t="shared" si="20"/>
        <v>104.22976749746108</v>
      </c>
      <c r="CI41" s="37">
        <v>8.37572625326316</v>
      </c>
      <c r="CJ41" s="33"/>
      <c r="CK41" s="111">
        <v>913</v>
      </c>
      <c r="CL41" s="36">
        <f t="shared" si="21"/>
        <v>105.14747248347273</v>
      </c>
      <c r="CM41" s="37">
        <v>8.683042763044133</v>
      </c>
      <c r="CN41" s="33"/>
      <c r="CO41" s="111">
        <v>953</v>
      </c>
      <c r="CP41" s="36">
        <f t="shared" si="22"/>
        <v>106.03725711323621</v>
      </c>
      <c r="CQ41" s="37">
        <v>8.987407124104504</v>
      </c>
      <c r="CR41" s="33"/>
    </row>
    <row r="42" spans="1:96" ht="14.25" customHeight="1">
      <c r="A42" s="111">
        <v>34</v>
      </c>
      <c r="B42" s="36">
        <f t="shared" si="23"/>
        <v>51.47173781038872</v>
      </c>
      <c r="C42" s="37">
        <v>0.6605566753010943</v>
      </c>
      <c r="D42" s="33"/>
      <c r="E42" s="111">
        <v>74</v>
      </c>
      <c r="F42" s="36">
        <f t="shared" si="0"/>
        <v>63.040007267776325</v>
      </c>
      <c r="G42" s="37">
        <v>1.173857732688207</v>
      </c>
      <c r="H42" s="33"/>
      <c r="I42" s="111">
        <v>114</v>
      </c>
      <c r="J42" s="36">
        <f t="shared" si="1"/>
        <v>69.5864358520688</v>
      </c>
      <c r="K42" s="37">
        <v>1.6382503084702935</v>
      </c>
      <c r="L42" s="33"/>
      <c r="M42" s="111">
        <v>154</v>
      </c>
      <c r="N42" s="36">
        <f t="shared" si="2"/>
        <v>74.22366188494152</v>
      </c>
      <c r="O42" s="37">
        <v>2.0748100550296815</v>
      </c>
      <c r="P42" s="33"/>
      <c r="Q42" s="111">
        <v>194</v>
      </c>
      <c r="R42" s="36">
        <f t="shared" si="3"/>
        <v>77.84584810084161</v>
      </c>
      <c r="S42" s="37">
        <v>2.492104649546526</v>
      </c>
      <c r="T42" s="33"/>
      <c r="U42" s="111">
        <v>234</v>
      </c>
      <c r="V42" s="36">
        <f t="shared" si="4"/>
        <v>80.83672644837813</v>
      </c>
      <c r="W42" s="37">
        <v>2.894723849925208</v>
      </c>
      <c r="X42" s="33"/>
      <c r="Y42" s="111">
        <v>274</v>
      </c>
      <c r="Z42" s="36">
        <f t="shared" si="5"/>
        <v>83.39664430869809</v>
      </c>
      <c r="AA42" s="37">
        <v>3.2855038985234373</v>
      </c>
      <c r="AB42" s="33"/>
      <c r="AC42" s="111">
        <v>314</v>
      </c>
      <c r="AD42" s="36">
        <f t="shared" si="6"/>
        <v>85.64351220455205</v>
      </c>
      <c r="AE42" s="37">
        <v>3.66636061410044</v>
      </c>
      <c r="AF42" s="33"/>
      <c r="AG42" s="111">
        <v>354</v>
      </c>
      <c r="AH42" s="36">
        <f t="shared" si="7"/>
        <v>87.65262274166</v>
      </c>
      <c r="AI42" s="37">
        <v>4.038669795920995</v>
      </c>
      <c r="AJ42" s="33"/>
      <c r="AK42" s="111">
        <v>394</v>
      </c>
      <c r="AL42" s="36">
        <f t="shared" si="8"/>
        <v>89.47499808058423</v>
      </c>
      <c r="AM42" s="37">
        <v>4.403464749394576</v>
      </c>
      <c r="AN42" s="33"/>
      <c r="AO42" s="111">
        <v>434</v>
      </c>
      <c r="AP42" s="36">
        <f t="shared" si="9"/>
        <v>91.1468165028804</v>
      </c>
      <c r="AQ42" s="37">
        <v>4.761548638248763</v>
      </c>
      <c r="AR42" s="33"/>
      <c r="AS42" s="111">
        <v>474</v>
      </c>
      <c r="AT42" s="36">
        <f t="shared" si="10"/>
        <v>92.69466479887285</v>
      </c>
      <c r="AU42" s="37">
        <v>5.1135629113981516</v>
      </c>
      <c r="AV42" s="33"/>
      <c r="AW42" s="111">
        <v>514</v>
      </c>
      <c r="AX42" s="36">
        <f t="shared" si="11"/>
        <v>94.13865516026112</v>
      </c>
      <c r="AY42" s="37">
        <v>5.4600312605376535</v>
      </c>
      <c r="AZ42" s="33"/>
      <c r="BA42" s="111">
        <v>554</v>
      </c>
      <c r="BB42" s="36">
        <f t="shared" si="12"/>
        <v>95.49437056114485</v>
      </c>
      <c r="BC42" s="37">
        <v>5.801389094923401</v>
      </c>
      <c r="BD42" s="33"/>
      <c r="BE42" s="111">
        <v>594</v>
      </c>
      <c r="BF42" s="36">
        <f t="shared" si="13"/>
        <v>96.77413026897797</v>
      </c>
      <c r="BG42" s="37">
        <v>6.138004013562428</v>
      </c>
      <c r="BH42" s="33"/>
      <c r="BI42" s="111">
        <v>634</v>
      </c>
      <c r="BJ42" s="36">
        <f t="shared" si="14"/>
        <v>97.98784207254843</v>
      </c>
      <c r="BK42" s="37">
        <v>6.470190450062139</v>
      </c>
      <c r="BL42" s="33"/>
      <c r="BM42" s="111">
        <v>674</v>
      </c>
      <c r="BN42" s="36">
        <f t="shared" si="15"/>
        <v>99.14359330511098</v>
      </c>
      <c r="BO42" s="37">
        <v>6.798220414765362</v>
      </c>
      <c r="BP42" s="33"/>
      <c r="BQ42" s="111">
        <v>714</v>
      </c>
      <c r="BR42" s="36">
        <f t="shared" si="16"/>
        <v>100.24807120871881</v>
      </c>
      <c r="BS42" s="37">
        <v>7.122331546044766</v>
      </c>
      <c r="BT42" s="33"/>
      <c r="BU42" s="111">
        <v>754</v>
      </c>
      <c r="BV42" s="36">
        <f t="shared" si="17"/>
        <v>101.30686855855829</v>
      </c>
      <c r="BW42" s="37">
        <v>7.442733259138953</v>
      </c>
      <c r="BX42" s="33"/>
      <c r="BY42" s="111">
        <v>794</v>
      </c>
      <c r="BZ42" s="36">
        <f t="shared" si="18"/>
        <v>102.3247101921767</v>
      </c>
      <c r="CA42" s="37">
        <v>7.759611520118488</v>
      </c>
      <c r="CB42" s="33"/>
      <c r="CC42" s="111">
        <v>834</v>
      </c>
      <c r="CD42" s="36">
        <f t="shared" si="19"/>
        <v>103.30562380307731</v>
      </c>
      <c r="CE42" s="37">
        <v>8.073132606892564</v>
      </c>
      <c r="CF42" s="33"/>
      <c r="CG42" s="111">
        <v>874</v>
      </c>
      <c r="CH42" s="36">
        <f t="shared" si="20"/>
        <v>104.25307068569289</v>
      </c>
      <c r="CI42" s="37">
        <v>8.383446111002108</v>
      </c>
      <c r="CJ42" s="33"/>
      <c r="CK42" s="111">
        <v>914</v>
      </c>
      <c r="CL42" s="36">
        <f t="shared" si="21"/>
        <v>105.17004719770503</v>
      </c>
      <c r="CM42" s="37">
        <v>8.690687361600279</v>
      </c>
      <c r="CN42" s="33"/>
      <c r="CO42" s="111">
        <v>954</v>
      </c>
      <c r="CP42" s="36">
        <f t="shared" si="22"/>
        <v>106.05916447348649</v>
      </c>
      <c r="CQ42" s="37">
        <v>8.994979403580805</v>
      </c>
      <c r="CR42" s="33"/>
    </row>
    <row r="43" spans="1:96" ht="14.25" customHeight="1">
      <c r="A43" s="111">
        <v>35</v>
      </c>
      <c r="B43" s="36">
        <f t="shared" si="23"/>
        <v>51.89965136289748</v>
      </c>
      <c r="C43" s="37">
        <v>0.674378325882573</v>
      </c>
      <c r="D43" s="33"/>
      <c r="E43" s="111">
        <v>75</v>
      </c>
      <c r="F43" s="36">
        <f t="shared" si="0"/>
        <v>63.241737265909656</v>
      </c>
      <c r="G43" s="37">
        <v>1.1859256757076566</v>
      </c>
      <c r="H43" s="33"/>
      <c r="I43" s="111">
        <v>115</v>
      </c>
      <c r="J43" s="36">
        <f t="shared" si="1"/>
        <v>69.7200203560414</v>
      </c>
      <c r="K43" s="37">
        <v>1.6494544811192813</v>
      </c>
      <c r="L43" s="33"/>
      <c r="M43" s="111">
        <v>155</v>
      </c>
      <c r="N43" s="36">
        <f t="shared" si="2"/>
        <v>74.32438713240383</v>
      </c>
      <c r="O43" s="37">
        <v>2.085452783133994</v>
      </c>
      <c r="P43" s="33"/>
      <c r="Q43" s="111">
        <v>195</v>
      </c>
      <c r="R43" s="36">
        <f t="shared" si="3"/>
        <v>77.92722958504837</v>
      </c>
      <c r="S43" s="37">
        <v>2.5023345631347067</v>
      </c>
      <c r="T43" s="33"/>
      <c r="U43" s="111">
        <v>235</v>
      </c>
      <c r="V43" s="36">
        <f t="shared" si="4"/>
        <v>80.90536335820957</v>
      </c>
      <c r="W43" s="37">
        <v>2.9046282007230397</v>
      </c>
      <c r="X43" s="33"/>
      <c r="Y43" s="111">
        <v>275</v>
      </c>
      <c r="Z43" s="36">
        <f t="shared" si="5"/>
        <v>83.45625092462394</v>
      </c>
      <c r="AA43" s="37">
        <v>3.2951396324809106</v>
      </c>
      <c r="AB43" s="33"/>
      <c r="AC43" s="111">
        <v>315</v>
      </c>
      <c r="AD43" s="36">
        <f t="shared" si="6"/>
        <v>85.6963855874141</v>
      </c>
      <c r="AE43" s="37">
        <v>3.6757676282471223</v>
      </c>
      <c r="AF43" s="33"/>
      <c r="AG43" s="111">
        <v>355</v>
      </c>
      <c r="AH43" s="36">
        <f t="shared" si="7"/>
        <v>87.70028238332343</v>
      </c>
      <c r="AI43" s="37">
        <v>4.047877502245132</v>
      </c>
      <c r="AJ43" s="33"/>
      <c r="AK43" s="111">
        <v>395</v>
      </c>
      <c r="AL43" s="36">
        <f t="shared" si="8"/>
        <v>89.51850126887642</v>
      </c>
      <c r="AM43" s="37">
        <v>4.41249567855905</v>
      </c>
      <c r="AN43" s="33"/>
      <c r="AO43" s="111">
        <v>435</v>
      </c>
      <c r="AP43" s="36">
        <f t="shared" si="9"/>
        <v>91.18692852378075</v>
      </c>
      <c r="AQ43" s="37">
        <v>4.770420574990151</v>
      </c>
      <c r="AR43" s="33"/>
      <c r="AS43" s="111">
        <v>475</v>
      </c>
      <c r="AT43" s="36">
        <f t="shared" si="10"/>
        <v>92.73195739889806</v>
      </c>
      <c r="AU43" s="37">
        <v>5.122290236544111</v>
      </c>
      <c r="AV43" s="33"/>
      <c r="AW43" s="111">
        <v>515</v>
      </c>
      <c r="AX43" s="36">
        <f t="shared" si="11"/>
        <v>94.17356673377874</v>
      </c>
      <c r="AY43" s="37">
        <v>5.4686258348466765</v>
      </c>
      <c r="AZ43" s="33"/>
      <c r="BA43" s="111">
        <v>555</v>
      </c>
      <c r="BB43" s="36">
        <f t="shared" si="12"/>
        <v>95.52724462896319</v>
      </c>
      <c r="BC43" s="37">
        <v>5.809860863837037</v>
      </c>
      <c r="BD43" s="33"/>
      <c r="BE43" s="111">
        <v>595</v>
      </c>
      <c r="BF43" s="36">
        <f t="shared" si="13"/>
        <v>96.80524101205575</v>
      </c>
      <c r="BG43" s="37">
        <v>6.146361434355615</v>
      </c>
      <c r="BH43" s="33"/>
      <c r="BI43" s="111">
        <v>635</v>
      </c>
      <c r="BJ43" s="36">
        <f t="shared" si="14"/>
        <v>98.01741181724194</v>
      </c>
      <c r="BK43" s="37">
        <v>6.478440801762725</v>
      </c>
      <c r="BL43" s="33"/>
      <c r="BM43" s="111">
        <v>675</v>
      </c>
      <c r="BN43" s="36">
        <f t="shared" si="15"/>
        <v>99.1718048237596</v>
      </c>
      <c r="BO43" s="37">
        <v>6.806370028251047</v>
      </c>
      <c r="BP43" s="33"/>
      <c r="BQ43" s="111">
        <v>715</v>
      </c>
      <c r="BR43" s="36">
        <f t="shared" si="16"/>
        <v>100.27507657709597</v>
      </c>
      <c r="BS43" s="37">
        <v>7.130385978317114</v>
      </c>
      <c r="BT43" s="33"/>
      <c r="BU43" s="111">
        <v>755</v>
      </c>
      <c r="BV43" s="36">
        <f t="shared" si="17"/>
        <v>101.33279566542016</v>
      </c>
      <c r="BW43" s="37">
        <v>7.450697427640831</v>
      </c>
      <c r="BX43" s="33"/>
      <c r="BY43" s="111">
        <v>795</v>
      </c>
      <c r="BZ43" s="36">
        <f t="shared" si="18"/>
        <v>102.34966761015674</v>
      </c>
      <c r="CA43" s="37">
        <v>7.767489807862431</v>
      </c>
      <c r="CB43" s="33"/>
      <c r="CC43" s="111">
        <v>835</v>
      </c>
      <c r="CD43" s="36">
        <f t="shared" si="19"/>
        <v>103.32970449219927</v>
      </c>
      <c r="CE43" s="37">
        <v>8.08092894587768</v>
      </c>
      <c r="CF43" s="33"/>
      <c r="CG43" s="111">
        <v>875</v>
      </c>
      <c r="CH43" s="36">
        <f t="shared" si="20"/>
        <v>104.2763548498822</v>
      </c>
      <c r="CI43" s="37">
        <v>8.391164049219626</v>
      </c>
      <c r="CJ43" s="33"/>
      <c r="CK43" s="111">
        <v>915</v>
      </c>
      <c r="CL43" s="36">
        <f t="shared" si="21"/>
        <v>105.19260451658388</v>
      </c>
      <c r="CM43" s="37">
        <v>8.698330117453722</v>
      </c>
      <c r="CN43" s="33"/>
      <c r="CO43" s="111">
        <v>955</v>
      </c>
      <c r="CP43" s="36">
        <f t="shared" si="22"/>
        <v>106.08105586653265</v>
      </c>
      <c r="CQ43" s="37">
        <v>9.00254991052829</v>
      </c>
      <c r="CR43" s="33"/>
    </row>
    <row r="44" spans="1:96" ht="14.25" customHeight="1">
      <c r="A44" s="111">
        <v>36</v>
      </c>
      <c r="B44" s="36">
        <f t="shared" si="23"/>
        <v>52.315697213644185</v>
      </c>
      <c r="C44" s="37">
        <v>0.6881299861681099</v>
      </c>
      <c r="D44" s="33"/>
      <c r="E44" s="111">
        <v>76</v>
      </c>
      <c r="F44" s="36">
        <f t="shared" si="0"/>
        <v>63.44088356770764</v>
      </c>
      <c r="G44" s="37">
        <v>1.1979656607223728</v>
      </c>
      <c r="H44" s="33"/>
      <c r="I44" s="111">
        <v>116</v>
      </c>
      <c r="J44" s="36">
        <f t="shared" si="1"/>
        <v>69.85250599049101</v>
      </c>
      <c r="K44" s="37">
        <v>1.6606419247978164</v>
      </c>
      <c r="L44" s="33"/>
      <c r="M44" s="111">
        <v>156</v>
      </c>
      <c r="N44" s="36">
        <f t="shared" si="2"/>
        <v>74.42450749735028</v>
      </c>
      <c r="O44" s="37">
        <v>2.096083739694939</v>
      </c>
      <c r="P44" s="33"/>
      <c r="Q44" s="111">
        <v>196</v>
      </c>
      <c r="R44" s="36">
        <f t="shared" si="3"/>
        <v>78.00822889460453</v>
      </c>
      <c r="S44" s="37">
        <v>2.5125554416164473</v>
      </c>
      <c r="T44" s="33"/>
      <c r="U44" s="111">
        <v>236</v>
      </c>
      <c r="V44" s="36">
        <f t="shared" si="4"/>
        <v>80.9737371239655</v>
      </c>
      <c r="W44" s="37">
        <v>2.9145252322824056</v>
      </c>
      <c r="X44" s="33"/>
      <c r="Y44" s="111">
        <v>276</v>
      </c>
      <c r="Z44" s="36">
        <f t="shared" si="5"/>
        <v>83.51566538060162</v>
      </c>
      <c r="AA44" s="37">
        <v>3.304769215957264</v>
      </c>
      <c r="AB44" s="33"/>
      <c r="AC44" s="111">
        <v>316</v>
      </c>
      <c r="AD44" s="36">
        <f t="shared" si="6"/>
        <v>85.74911251451168</v>
      </c>
      <c r="AE44" s="37">
        <v>3.6851693356770543</v>
      </c>
      <c r="AF44" s="33"/>
      <c r="AG44" s="111">
        <v>356</v>
      </c>
      <c r="AH44" s="36">
        <f t="shared" si="7"/>
        <v>87.74782671407503</v>
      </c>
      <c r="AI44" s="37">
        <v>4.057080537846488</v>
      </c>
      <c r="AJ44" s="33"/>
      <c r="AK44" s="111">
        <v>396</v>
      </c>
      <c r="AL44" s="36">
        <f t="shared" si="8"/>
        <v>89.56191131795012</v>
      </c>
      <c r="AM44" s="37">
        <v>4.42152243261286</v>
      </c>
      <c r="AN44" s="33"/>
      <c r="AO44" s="111">
        <v>436</v>
      </c>
      <c r="AP44" s="36">
        <f t="shared" si="9"/>
        <v>91.22696374701484</v>
      </c>
      <c r="AQ44" s="37">
        <v>4.7792887331983245</v>
      </c>
      <c r="AR44" s="33"/>
      <c r="AS44" s="111">
        <v>476</v>
      </c>
      <c r="AT44" s="36">
        <f t="shared" si="10"/>
        <v>92.76918559102432</v>
      </c>
      <c r="AU44" s="37">
        <v>5.131014107404801</v>
      </c>
      <c r="AV44" s="33"/>
      <c r="AW44" s="111">
        <v>516</v>
      </c>
      <c r="AX44" s="36">
        <f t="shared" si="11"/>
        <v>94.20842351597805</v>
      </c>
      <c r="AY44" s="37">
        <v>5.477217224768491</v>
      </c>
      <c r="AZ44" s="33"/>
      <c r="BA44" s="111">
        <v>556</v>
      </c>
      <c r="BB44" s="36">
        <f t="shared" si="12"/>
        <v>95.56007151871611</v>
      </c>
      <c r="BC44" s="37">
        <v>5.818329676439217</v>
      </c>
      <c r="BD44" s="33"/>
      <c r="BE44" s="111">
        <v>596</v>
      </c>
      <c r="BF44" s="36">
        <f t="shared" si="13"/>
        <v>96.836310707127</v>
      </c>
      <c r="BG44" s="37">
        <v>6.154716094074981</v>
      </c>
      <c r="BH44" s="33"/>
      <c r="BI44" s="111">
        <v>636</v>
      </c>
      <c r="BJ44" s="36">
        <f t="shared" si="14"/>
        <v>98.04694552245867</v>
      </c>
      <c r="BK44" s="37">
        <v>6.4866885613924365</v>
      </c>
      <c r="BL44" s="33"/>
      <c r="BM44" s="111">
        <v>676</v>
      </c>
      <c r="BN44" s="36">
        <f t="shared" si="15"/>
        <v>99.199984447723</v>
      </c>
      <c r="BO44" s="37">
        <v>6.814517197391725</v>
      </c>
      <c r="BP44" s="33"/>
      <c r="BQ44" s="111">
        <v>716</v>
      </c>
      <c r="BR44" s="36">
        <f t="shared" si="16"/>
        <v>100.30205351960542</v>
      </c>
      <c r="BS44" s="37">
        <v>7.138438096484713</v>
      </c>
      <c r="BT44" s="33"/>
      <c r="BU44" s="111">
        <v>756</v>
      </c>
      <c r="BV44" s="36">
        <f t="shared" si="17"/>
        <v>101.35869727864097</v>
      </c>
      <c r="BW44" s="37">
        <v>7.45865939773981</v>
      </c>
      <c r="BX44" s="33"/>
      <c r="BY44" s="111">
        <v>796</v>
      </c>
      <c r="BZ44" s="36">
        <f t="shared" si="18"/>
        <v>102.37460203535723</v>
      </c>
      <c r="CA44" s="37">
        <v>7.775366000691115</v>
      </c>
      <c r="CB44" s="33"/>
      <c r="CC44" s="111">
        <v>836</v>
      </c>
      <c r="CD44" s="36">
        <f t="shared" si="19"/>
        <v>103.35376433868021</v>
      </c>
      <c r="CE44" s="37">
        <v>8.08872328307762</v>
      </c>
      <c r="CF44" s="33"/>
      <c r="CG44" s="111">
        <v>876</v>
      </c>
      <c r="CH44" s="36">
        <f t="shared" si="20"/>
        <v>104.29962003348763</v>
      </c>
      <c r="CI44" s="37">
        <v>8.398880069924909</v>
      </c>
      <c r="CJ44" s="33"/>
      <c r="CK44" s="111">
        <v>916</v>
      </c>
      <c r="CL44" s="36">
        <f t="shared" si="21"/>
        <v>105.21514447811111</v>
      </c>
      <c r="CM44" s="37">
        <v>8.705971032435963</v>
      </c>
      <c r="CN44" s="33"/>
      <c r="CO44" s="111">
        <v>956</v>
      </c>
      <c r="CP44" s="36">
        <f t="shared" si="22"/>
        <v>106.10293132579629</v>
      </c>
      <c r="CQ44" s="37">
        <v>9.010118646623784</v>
      </c>
      <c r="CR44" s="33"/>
    </row>
    <row r="45" spans="1:96" ht="14.25" customHeight="1">
      <c r="A45" s="111">
        <v>37</v>
      </c>
      <c r="B45" s="36">
        <f t="shared" si="23"/>
        <v>52.72052577321254</v>
      </c>
      <c r="C45" s="37">
        <v>0.7018139416735447</v>
      </c>
      <c r="D45" s="33"/>
      <c r="E45" s="111">
        <v>77</v>
      </c>
      <c r="F45" s="36">
        <f t="shared" si="0"/>
        <v>63.637513723711066</v>
      </c>
      <c r="G45" s="37">
        <v>1.20997813230579</v>
      </c>
      <c r="H45" s="33"/>
      <c r="I45" s="111">
        <v>117</v>
      </c>
      <c r="J45" s="36">
        <f t="shared" si="1"/>
        <v>69.983911620481</v>
      </c>
      <c r="K45" s="37">
        <v>1.671812810842651</v>
      </c>
      <c r="L45" s="33"/>
      <c r="M45" s="111">
        <v>157</v>
      </c>
      <c r="N45" s="36">
        <f t="shared" si="2"/>
        <v>74.52403070998827</v>
      </c>
      <c r="O45" s="37">
        <v>2.106703012494971</v>
      </c>
      <c r="P45" s="33"/>
      <c r="Q45" s="111">
        <v>197</v>
      </c>
      <c r="R45" s="36">
        <f t="shared" si="3"/>
        <v>78.08884991935378</v>
      </c>
      <c r="S45" s="37">
        <v>2.5227673375065924</v>
      </c>
      <c r="T45" s="33"/>
      <c r="U45" s="111">
        <v>237</v>
      </c>
      <c r="V45" s="36">
        <f t="shared" si="4"/>
        <v>81.04184997097572</v>
      </c>
      <c r="W45" s="37">
        <v>2.924414979234544</v>
      </c>
      <c r="X45" s="33"/>
      <c r="Y45" s="111">
        <v>277</v>
      </c>
      <c r="Z45" s="36">
        <f t="shared" si="5"/>
        <v>83.57488906658108</v>
      </c>
      <c r="AA45" s="37">
        <v>3.3143926733701576</v>
      </c>
      <c r="AB45" s="33"/>
      <c r="AC45" s="111">
        <v>317</v>
      </c>
      <c r="AD45" s="36">
        <f t="shared" si="6"/>
        <v>85.80169391131795</v>
      </c>
      <c r="AE45" s="37">
        <v>3.694565754466825</v>
      </c>
      <c r="AF45" s="33"/>
      <c r="AG45" s="111">
        <v>357</v>
      </c>
      <c r="AH45" s="36">
        <f t="shared" si="7"/>
        <v>87.7952563808217</v>
      </c>
      <c r="AI45" s="37">
        <v>4.066278916613362</v>
      </c>
      <c r="AJ45" s="33"/>
      <c r="AK45" s="111">
        <v>397</v>
      </c>
      <c r="AL45" s="36">
        <f t="shared" si="8"/>
        <v>89.60522869761292</v>
      </c>
      <c r="AM45" s="37">
        <v>4.4305450225425975</v>
      </c>
      <c r="AN45" s="33"/>
      <c r="AO45" s="111">
        <v>437</v>
      </c>
      <c r="AP45" s="36">
        <f t="shared" si="9"/>
        <v>91.26692252446243</v>
      </c>
      <c r="AQ45" s="37">
        <v>4.788153121771693</v>
      </c>
      <c r="AR45" s="33"/>
      <c r="AS45" s="111">
        <v>477</v>
      </c>
      <c r="AT45" s="36">
        <f t="shared" si="10"/>
        <v>92.80634964558939</v>
      </c>
      <c r="AU45" s="37">
        <v>5.139734531328691</v>
      </c>
      <c r="AV45" s="33"/>
      <c r="AW45" s="111">
        <v>517</v>
      </c>
      <c r="AX45" s="36">
        <f t="shared" si="11"/>
        <v>94.24322571902313</v>
      </c>
      <c r="AY45" s="37">
        <v>5.485805436471205</v>
      </c>
      <c r="AZ45" s="33"/>
      <c r="BA45" s="111">
        <v>557</v>
      </c>
      <c r="BB45" s="36">
        <f t="shared" si="12"/>
        <v>95.59285139995661</v>
      </c>
      <c r="BC45" s="37">
        <v>5.826795537979452</v>
      </c>
      <c r="BD45" s="33"/>
      <c r="BE45" s="111">
        <v>597</v>
      </c>
      <c r="BF45" s="36">
        <f t="shared" si="13"/>
        <v>96.8673394918213</v>
      </c>
      <c r="BG45" s="37">
        <v>6.163067997241794</v>
      </c>
      <c r="BH45" s="33"/>
      <c r="BI45" s="111">
        <v>637</v>
      </c>
      <c r="BJ45" s="36">
        <f t="shared" si="14"/>
        <v>98.07644330144133</v>
      </c>
      <c r="BK45" s="37">
        <v>6.4949337328858725</v>
      </c>
      <c r="BL45" s="33"/>
      <c r="BM45" s="111">
        <v>677</v>
      </c>
      <c r="BN45" s="36">
        <f t="shared" si="15"/>
        <v>99.22813227129451</v>
      </c>
      <c r="BO45" s="37">
        <v>6.822661925642713</v>
      </c>
      <c r="BP45" s="33"/>
      <c r="BQ45" s="111">
        <v>717</v>
      </c>
      <c r="BR45" s="36">
        <f t="shared" si="16"/>
        <v>100.32900211559367</v>
      </c>
      <c r="BS45" s="37">
        <v>7.146487903606489</v>
      </c>
      <c r="BT45" s="33"/>
      <c r="BU45" s="111">
        <v>757</v>
      </c>
      <c r="BV45" s="36">
        <f t="shared" si="17"/>
        <v>101.38457346561964</v>
      </c>
      <c r="BW45" s="37">
        <v>7.466619172163357</v>
      </c>
      <c r="BX45" s="33"/>
      <c r="BY45" s="111">
        <v>797</v>
      </c>
      <c r="BZ45" s="36">
        <f t="shared" si="18"/>
        <v>102.39951352551275</v>
      </c>
      <c r="CA45" s="37">
        <v>7.783240101052122</v>
      </c>
      <c r="CB45" s="33"/>
      <c r="CC45" s="111">
        <v>837</v>
      </c>
      <c r="CD45" s="36">
        <f t="shared" si="19"/>
        <v>103.37780339235304</v>
      </c>
      <c r="CE45" s="37">
        <v>8.096515620701549</v>
      </c>
      <c r="CF45" s="33"/>
      <c r="CG45" s="111">
        <v>877</v>
      </c>
      <c r="CH45" s="36">
        <f t="shared" si="20"/>
        <v>104.32286627981924</v>
      </c>
      <c r="CI45" s="37">
        <v>8.406594175122386</v>
      </c>
      <c r="CJ45" s="33"/>
      <c r="CK45" s="111">
        <v>917</v>
      </c>
      <c r="CL45" s="36">
        <f t="shared" si="21"/>
        <v>105.23766712016426</v>
      </c>
      <c r="CM45" s="37">
        <v>8.713610108374366</v>
      </c>
      <c r="CN45" s="33"/>
      <c r="CO45" s="111">
        <v>957</v>
      </c>
      <c r="CP45" s="36">
        <f t="shared" si="22"/>
        <v>106.12479088459433</v>
      </c>
      <c r="CQ45" s="37">
        <v>9.017685613540497</v>
      </c>
      <c r="CR45" s="33"/>
    </row>
    <row r="46" spans="1:96" ht="14.25" customHeight="1">
      <c r="A46" s="111">
        <v>38</v>
      </c>
      <c r="B46" s="36">
        <f t="shared" si="23"/>
        <v>53.114735406477166</v>
      </c>
      <c r="C46" s="37">
        <v>0.7154323505368724</v>
      </c>
      <c r="D46" s="33"/>
      <c r="E46" s="111">
        <v>78</v>
      </c>
      <c r="F46" s="36">
        <f t="shared" si="0"/>
        <v>63.831692669453155</v>
      </c>
      <c r="G46" s="37">
        <v>1.221963522163139</v>
      </c>
      <c r="H46" s="33"/>
      <c r="I46" s="111">
        <v>118</v>
      </c>
      <c r="J46" s="36">
        <f t="shared" si="1"/>
        <v>70.11425562940171</v>
      </c>
      <c r="K46" s="37">
        <v>1.6829673073005982</v>
      </c>
      <c r="L46" s="33"/>
      <c r="M46" s="111">
        <v>158</v>
      </c>
      <c r="N46" s="36">
        <f t="shared" si="2"/>
        <v>74.6229643532812</v>
      </c>
      <c r="O46" s="37">
        <v>2.117310688061036</v>
      </c>
      <c r="P46" s="33"/>
      <c r="Q46" s="111">
        <v>198</v>
      </c>
      <c r="R46" s="36">
        <f t="shared" si="3"/>
        <v>78.16909649005298</v>
      </c>
      <c r="S46" s="37">
        <v>2.5329703027230908</v>
      </c>
      <c r="T46" s="33"/>
      <c r="U46" s="111">
        <v>238</v>
      </c>
      <c r="V46" s="36">
        <f t="shared" si="4"/>
        <v>81.10970409646052</v>
      </c>
      <c r="W46" s="37">
        <v>2.934297475884712</v>
      </c>
      <c r="X46" s="33"/>
      <c r="Y46" s="111">
        <v>278</v>
      </c>
      <c r="Z46" s="36">
        <f t="shared" si="5"/>
        <v>83.63392335748566</v>
      </c>
      <c r="AA46" s="37">
        <v>3.324010028941415</v>
      </c>
      <c r="AB46" s="33"/>
      <c r="AC46" s="111">
        <v>318</v>
      </c>
      <c r="AD46" s="36">
        <f t="shared" si="6"/>
        <v>85.85413069456153</v>
      </c>
      <c r="AE46" s="37">
        <v>3.7039569025668775</v>
      </c>
      <c r="AF46" s="33"/>
      <c r="AG46" s="111">
        <v>358</v>
      </c>
      <c r="AH46" s="36">
        <f t="shared" si="7"/>
        <v>87.84257202504165</v>
      </c>
      <c r="AI46" s="37">
        <v>4.075472652348379</v>
      </c>
      <c r="AJ46" s="33"/>
      <c r="AK46" s="111">
        <v>398</v>
      </c>
      <c r="AL46" s="36">
        <f t="shared" si="8"/>
        <v>89.64845387412676</v>
      </c>
      <c r="AM46" s="37">
        <v>4.43956345927418</v>
      </c>
      <c r="AN46" s="33"/>
      <c r="AO46" s="111">
        <v>438</v>
      </c>
      <c r="AP46" s="36">
        <f t="shared" si="9"/>
        <v>91.3068052055905</v>
      </c>
      <c r="AQ46" s="37">
        <v>4.797013749564225</v>
      </c>
      <c r="AR46" s="33"/>
      <c r="AS46" s="111">
        <v>478</v>
      </c>
      <c r="AT46" s="36">
        <f t="shared" si="10"/>
        <v>92.8434498312325</v>
      </c>
      <c r="AU46" s="37">
        <v>5.1484515156307875</v>
      </c>
      <c r="AV46" s="33"/>
      <c r="AW46" s="111">
        <v>518</v>
      </c>
      <c r="AX46" s="36">
        <f t="shared" si="11"/>
        <v>94.27797355384813</v>
      </c>
      <c r="AY46" s="37">
        <v>5.494390476097127</v>
      </c>
      <c r="AZ46" s="33"/>
      <c r="BA46" s="111">
        <v>558</v>
      </c>
      <c r="BB46" s="36">
        <f t="shared" si="12"/>
        <v>95.62558444132522</v>
      </c>
      <c r="BC46" s="37">
        <v>5.8352584536869685</v>
      </c>
      <c r="BD46" s="33"/>
      <c r="BE46" s="111">
        <v>598</v>
      </c>
      <c r="BF46" s="36">
        <f t="shared" si="13"/>
        <v>96.89832750307724</v>
      </c>
      <c r="BG46" s="37">
        <v>6.1714171483610905</v>
      </c>
      <c r="BH46" s="33"/>
      <c r="BI46" s="111">
        <v>638</v>
      </c>
      <c r="BJ46" s="36">
        <f t="shared" si="14"/>
        <v>98.10590526689982</v>
      </c>
      <c r="BK46" s="37">
        <v>6.503176320164453</v>
      </c>
      <c r="BL46" s="33"/>
      <c r="BM46" s="111">
        <v>678</v>
      </c>
      <c r="BN46" s="36">
        <f t="shared" si="15"/>
        <v>99.25624838834982</v>
      </c>
      <c r="BO46" s="37">
        <v>6.830804216448504</v>
      </c>
      <c r="BP46" s="33"/>
      <c r="BQ46" s="111">
        <v>718</v>
      </c>
      <c r="BR46" s="36">
        <f t="shared" si="16"/>
        <v>100.35592244407545</v>
      </c>
      <c r="BS46" s="37">
        <v>7.154535402732352</v>
      </c>
      <c r="BT46" s="33"/>
      <c r="BU46" s="111">
        <v>758</v>
      </c>
      <c r="BV46" s="36">
        <f t="shared" si="17"/>
        <v>101.41042429348826</v>
      </c>
      <c r="BW46" s="37">
        <v>7.474576753631357</v>
      </c>
      <c r="BX46" s="33"/>
      <c r="BY46" s="111">
        <v>798</v>
      </c>
      <c r="BZ46" s="36">
        <f t="shared" si="18"/>
        <v>102.42440213814062</v>
      </c>
      <c r="CA46" s="37">
        <v>7.79111211138661</v>
      </c>
      <c r="CB46" s="33"/>
      <c r="CC46" s="111">
        <v>838</v>
      </c>
      <c r="CD46" s="36">
        <f t="shared" si="19"/>
        <v>103.4018217028723</v>
      </c>
      <c r="CE46" s="37">
        <v>8.104305960953123</v>
      </c>
      <c r="CF46" s="33"/>
      <c r="CG46" s="111">
        <v>878</v>
      </c>
      <c r="CH46" s="36">
        <f t="shared" si="20"/>
        <v>104.34609363203886</v>
      </c>
      <c r="CI46" s="37">
        <v>8.414306366811754</v>
      </c>
      <c r="CJ46" s="33"/>
      <c r="CK46" s="111">
        <v>918</v>
      </c>
      <c r="CL46" s="36">
        <f t="shared" si="21"/>
        <v>105.26017248049698</v>
      </c>
      <c r="CM46" s="37">
        <v>8.721247347092184</v>
      </c>
      <c r="CN46" s="33"/>
      <c r="CO46" s="111">
        <v>958</v>
      </c>
      <c r="CP46" s="36">
        <f t="shared" si="22"/>
        <v>106.1466345761392</v>
      </c>
      <c r="CQ46" s="37">
        <v>9.02525081294805</v>
      </c>
      <c r="CR46" s="33"/>
    </row>
    <row r="47" spans="1:96" ht="14.25" customHeight="1">
      <c r="A47" s="111">
        <v>39</v>
      </c>
      <c r="B47" s="36">
        <f t="shared" si="23"/>
        <v>53.498877841556016</v>
      </c>
      <c r="C47" s="37">
        <v>0.7289872530691885</v>
      </c>
      <c r="D47" s="33"/>
      <c r="E47" s="111">
        <v>79</v>
      </c>
      <c r="F47" s="36">
        <f t="shared" si="0"/>
        <v>64.02348285871743</v>
      </c>
      <c r="G47" s="37">
        <v>1.233922249658484</v>
      </c>
      <c r="H47" s="33"/>
      <c r="I47" s="111">
        <v>119</v>
      </c>
      <c r="J47" s="36">
        <f t="shared" si="1"/>
        <v>70.24355593523008</v>
      </c>
      <c r="K47" s="37">
        <v>1.6941055790189081</v>
      </c>
      <c r="L47" s="33"/>
      <c r="M47" s="111">
        <v>159</v>
      </c>
      <c r="N47" s="36">
        <f t="shared" si="2"/>
        <v>74.72131586666441</v>
      </c>
      <c r="O47" s="37">
        <v>2.1279068516904296</v>
      </c>
      <c r="P47" s="33"/>
      <c r="Q47" s="111">
        <v>199</v>
      </c>
      <c r="R47" s="36">
        <f t="shared" si="3"/>
        <v>78.24897237956297</v>
      </c>
      <c r="S47" s="37">
        <v>2.5431643885968107</v>
      </c>
      <c r="T47" s="33"/>
      <c r="U47" s="111">
        <v>239</v>
      </c>
      <c r="V47" s="36">
        <f t="shared" si="4"/>
        <v>81.17730167000204</v>
      </c>
      <c r="W47" s="37">
        <v>2.9441727562166453</v>
      </c>
      <c r="X47" s="33"/>
      <c r="Y47" s="111">
        <v>279</v>
      </c>
      <c r="Z47" s="36">
        <f t="shared" si="5"/>
        <v>83.69276961342808</v>
      </c>
      <c r="AA47" s="37">
        <v>3.333621306699305</v>
      </c>
      <c r="AB47" s="33"/>
      <c r="AC47" s="111">
        <v>319</v>
      </c>
      <c r="AD47" s="36">
        <f t="shared" si="6"/>
        <v>85.90642377233603</v>
      </c>
      <c r="AE47" s="37">
        <v>3.713342797802809</v>
      </c>
      <c r="AF47" s="33"/>
      <c r="AG47" s="111">
        <v>359</v>
      </c>
      <c r="AH47" s="36">
        <f t="shared" si="7"/>
        <v>87.88977428284501</v>
      </c>
      <c r="AI47" s="37">
        <v>4.084661758769272</v>
      </c>
      <c r="AJ47" s="33"/>
      <c r="AK47" s="111">
        <v>399</v>
      </c>
      <c r="AL47" s="36">
        <f t="shared" si="8"/>
        <v>89.6915873102435</v>
      </c>
      <c r="AM47" s="37">
        <v>4.448577753673348</v>
      </c>
      <c r="AN47" s="33"/>
      <c r="AO47" s="111">
        <v>439</v>
      </c>
      <c r="AP47" s="36">
        <f t="shared" si="9"/>
        <v>91.34661213747503</v>
      </c>
      <c r="AQ47" s="37">
        <v>4.805870625385786</v>
      </c>
      <c r="AR47" s="33"/>
      <c r="AS47" s="111">
        <v>479</v>
      </c>
      <c r="AT47" s="36">
        <f t="shared" si="10"/>
        <v>92.88048641490873</v>
      </c>
      <c r="AU47" s="37">
        <v>5.157165067592855</v>
      </c>
      <c r="AV47" s="33"/>
      <c r="AW47" s="111">
        <v>519</v>
      </c>
      <c r="AX47" s="36">
        <f t="shared" si="11"/>
        <v>94.3126672301667</v>
      </c>
      <c r="AY47" s="37">
        <v>5.502972349762933</v>
      </c>
      <c r="AZ47" s="33"/>
      <c r="BA47" s="111">
        <v>559</v>
      </c>
      <c r="BB47" s="36">
        <f t="shared" si="12"/>
        <v>95.65827081055657</v>
      </c>
      <c r="BC47" s="37">
        <v>5.843718428770828</v>
      </c>
      <c r="BD47" s="33"/>
      <c r="BE47" s="111">
        <v>599</v>
      </c>
      <c r="BF47" s="36">
        <f t="shared" si="13"/>
        <v>96.92927487714705</v>
      </c>
      <c r="BG47" s="37">
        <v>6.179763551921772</v>
      </c>
      <c r="BH47" s="33"/>
      <c r="BI47" s="111">
        <v>639</v>
      </c>
      <c r="BJ47" s="36">
        <f t="shared" si="14"/>
        <v>98.13533153101429</v>
      </c>
      <c r="BK47" s="37">
        <v>6.5114163271365015</v>
      </c>
      <c r="BL47" s="33"/>
      <c r="BM47" s="111">
        <v>679</v>
      </c>
      <c r="BN47" s="36">
        <f t="shared" si="15"/>
        <v>99.28433289234962</v>
      </c>
      <c r="BO47" s="37">
        <v>6.8389440732428035</v>
      </c>
      <c r="BP47" s="33"/>
      <c r="BQ47" s="111">
        <v>719</v>
      </c>
      <c r="BR47" s="36">
        <f t="shared" si="16"/>
        <v>100.38281458373558</v>
      </c>
      <c r="BS47" s="37">
        <v>7.16258059690324</v>
      </c>
      <c r="BT47" s="33"/>
      <c r="BU47" s="111">
        <v>759</v>
      </c>
      <c r="BV47" s="36">
        <f t="shared" si="17"/>
        <v>101.4362498291133</v>
      </c>
      <c r="BW47" s="37">
        <v>7.482532144856156</v>
      </c>
      <c r="BX47" s="33"/>
      <c r="BY47" s="111">
        <v>799</v>
      </c>
      <c r="BZ47" s="36">
        <f t="shared" si="18"/>
        <v>102.44926793054216</v>
      </c>
      <c r="CA47" s="37">
        <v>7.798982034129326</v>
      </c>
      <c r="CB47" s="33"/>
      <c r="CC47" s="111">
        <v>839</v>
      </c>
      <c r="CD47" s="36">
        <f t="shared" si="19"/>
        <v>103.42581931971478</v>
      </c>
      <c r="CE47" s="37">
        <v>8.112094306030524</v>
      </c>
      <c r="CF47" s="33"/>
      <c r="CG47" s="111">
        <v>879</v>
      </c>
      <c r="CH47" s="36">
        <f t="shared" si="20"/>
        <v>104.36930213316099</v>
      </c>
      <c r="CI47" s="37">
        <v>8.42201664698798</v>
      </c>
      <c r="CJ47" s="33"/>
      <c r="CK47" s="111">
        <v>919</v>
      </c>
      <c r="CL47" s="36">
        <f t="shared" si="21"/>
        <v>105.2826605967395</v>
      </c>
      <c r="CM47" s="37">
        <v>8.728882750408575</v>
      </c>
      <c r="CN47" s="33"/>
      <c r="CO47" s="111">
        <v>959</v>
      </c>
      <c r="CP47" s="36">
        <f t="shared" si="22"/>
        <v>106.16846243353947</v>
      </c>
      <c r="CQ47" s="37">
        <v>9.032814246512476</v>
      </c>
      <c r="CR47" s="33"/>
    </row>
    <row r="48" spans="1:96" ht="14.25" customHeight="1" thickBot="1">
      <c r="A48" s="113">
        <v>40</v>
      </c>
      <c r="B48" s="45">
        <f t="shared" si="23"/>
        <v>53.87346289385038</v>
      </c>
      <c r="C48" s="40">
        <v>0.7424805804448478</v>
      </c>
      <c r="D48" s="33"/>
      <c r="E48" s="113">
        <v>80</v>
      </c>
      <c r="F48" s="45">
        <f t="shared" si="0"/>
        <v>64.21294438841417</v>
      </c>
      <c r="G48" s="40">
        <v>1.2458547223141236</v>
      </c>
      <c r="H48" s="33"/>
      <c r="I48" s="113">
        <v>120</v>
      </c>
      <c r="J48" s="45">
        <f t="shared" si="1"/>
        <v>70.3718300061087</v>
      </c>
      <c r="K48" s="40">
        <v>1.705227787732439</v>
      </c>
      <c r="L48" s="33"/>
      <c r="M48" s="113">
        <v>160</v>
      </c>
      <c r="N48" s="45">
        <f t="shared" si="2"/>
        <v>74.81909254964462</v>
      </c>
      <c r="O48" s="40">
        <v>2.138491587475956</v>
      </c>
      <c r="P48" s="33"/>
      <c r="Q48" s="113">
        <v>200</v>
      </c>
      <c r="R48" s="45">
        <f t="shared" si="3"/>
        <v>78.32848130400939</v>
      </c>
      <c r="S48" s="40">
        <v>2.5533496458811418</v>
      </c>
      <c r="T48" s="33"/>
      <c r="U48" s="113">
        <v>240</v>
      </c>
      <c r="V48" s="45">
        <f t="shared" si="4"/>
        <v>81.24464483400581</v>
      </c>
      <c r="W48" s="40">
        <v>2.954040853896938</v>
      </c>
      <c r="X48" s="33"/>
      <c r="Y48" s="113">
        <v>280</v>
      </c>
      <c r="Z48" s="45">
        <f t="shared" si="5"/>
        <v>83.75142917992218</v>
      </c>
      <c r="AA48" s="40">
        <v>3.3432265304808038</v>
      </c>
      <c r="AB48" s="33"/>
      <c r="AC48" s="113">
        <v>320</v>
      </c>
      <c r="AD48" s="45">
        <f t="shared" si="6"/>
        <v>85.9585740442084</v>
      </c>
      <c r="AE48" s="40">
        <v>3.7227234578766315</v>
      </c>
      <c r="AF48" s="33"/>
      <c r="AG48" s="113">
        <v>360</v>
      </c>
      <c r="AH48" s="45">
        <f t="shared" si="7"/>
        <v>87.93686378503365</v>
      </c>
      <c r="AI48" s="40">
        <v>4.093846249509639</v>
      </c>
      <c r="AJ48" s="33"/>
      <c r="AK48" s="113">
        <v>400</v>
      </c>
      <c r="AL48" s="45">
        <f t="shared" si="8"/>
        <v>89.73462946523985</v>
      </c>
      <c r="AM48" s="40">
        <v>4.457587916546158</v>
      </c>
      <c r="AN48" s="33"/>
      <c r="AO48" s="113">
        <v>440</v>
      </c>
      <c r="AP48" s="45">
        <f t="shared" si="9"/>
        <v>91.38634366482297</v>
      </c>
      <c r="AQ48" s="40">
        <v>4.814723758002452</v>
      </c>
      <c r="AR48" s="33"/>
      <c r="AS48" s="113">
        <v>480</v>
      </c>
      <c r="AT48" s="45">
        <f t="shared" si="10"/>
        <v>92.91745966190295</v>
      </c>
      <c r="AU48" s="40">
        <v>5.165875194463636</v>
      </c>
      <c r="AV48" s="33"/>
      <c r="AW48" s="113">
        <v>520</v>
      </c>
      <c r="AX48" s="45">
        <f t="shared" si="11"/>
        <v>94.34730695648142</v>
      </c>
      <c r="AY48" s="40">
        <v>5.51155106355982</v>
      </c>
      <c r="AZ48" s="33"/>
      <c r="BA48" s="113">
        <v>560</v>
      </c>
      <c r="BB48" s="45">
        <f t="shared" si="12"/>
        <v>95.69091067448598</v>
      </c>
      <c r="BC48" s="40">
        <v>5.852175468420038</v>
      </c>
      <c r="BD48" s="33"/>
      <c r="BE48" s="113">
        <v>600</v>
      </c>
      <c r="BF48" s="45">
        <f t="shared" si="13"/>
        <v>96.96018174960103</v>
      </c>
      <c r="BG48" s="40">
        <v>6.188107212396689</v>
      </c>
      <c r="BH48" s="33"/>
      <c r="BI48" s="113">
        <v>640</v>
      </c>
      <c r="BJ48" s="45">
        <f t="shared" si="14"/>
        <v>98.16472220543888</v>
      </c>
      <c r="BK48" s="40">
        <v>6.519653757697288</v>
      </c>
      <c r="BL48" s="33"/>
      <c r="BM48" s="113">
        <v>680</v>
      </c>
      <c r="BN48" s="45">
        <f t="shared" si="15"/>
        <v>99.31238587634196</v>
      </c>
      <c r="BO48" s="40">
        <v>6.847081499448585</v>
      </c>
      <c r="BP48" s="33"/>
      <c r="BQ48" s="113">
        <v>720</v>
      </c>
      <c r="BR48" s="45">
        <f t="shared" si="16"/>
        <v>100.40967861293076</v>
      </c>
      <c r="BS48" s="40">
        <v>7.170623489151158</v>
      </c>
      <c r="BT48" s="33"/>
      <c r="BU48" s="113">
        <v>760</v>
      </c>
      <c r="BV48" s="45">
        <f t="shared" si="17"/>
        <v>101.46205013909709</v>
      </c>
      <c r="BW48" s="40">
        <v>7.490485348542586</v>
      </c>
      <c r="BX48" s="33"/>
      <c r="BY48" s="113">
        <v>800</v>
      </c>
      <c r="BZ48" s="45">
        <f t="shared" si="18"/>
        <v>102.47411095980365</v>
      </c>
      <c r="CA48" s="40">
        <v>7.806849871708639</v>
      </c>
      <c r="CB48" s="33"/>
      <c r="CC48" s="113">
        <v>840</v>
      </c>
      <c r="CD48" s="45">
        <f t="shared" si="19"/>
        <v>103.44979629218051</v>
      </c>
      <c r="CE48" s="40">
        <v>8.11988065812647</v>
      </c>
      <c r="CF48" s="33"/>
      <c r="CG48" s="113">
        <v>880</v>
      </c>
      <c r="CH48" s="45">
        <f t="shared" si="20"/>
        <v>104.39249182605343</v>
      </c>
      <c r="CI48" s="40">
        <v>8.429725017641324</v>
      </c>
      <c r="CJ48" s="33"/>
      <c r="CK48" s="113">
        <v>920</v>
      </c>
      <c r="CL48" s="45">
        <f t="shared" si="21"/>
        <v>105.30513150639943</v>
      </c>
      <c r="CM48" s="40">
        <v>8.736516320138598</v>
      </c>
      <c r="CN48" s="33"/>
      <c r="CO48" s="113">
        <v>960</v>
      </c>
      <c r="CP48" s="45">
        <f t="shared" si="22"/>
        <v>106.19027448980007</v>
      </c>
      <c r="CQ48" s="40">
        <v>9.040375915896245</v>
      </c>
      <c r="CR48" s="33"/>
    </row>
    <row r="49" spans="4:12" ht="12.75">
      <c r="D49" s="33"/>
      <c r="H49" s="33"/>
      <c r="L49" s="3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13c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CR76"/>
  <sheetViews>
    <sheetView zoomScalePageLayoutView="0" workbookViewId="0" topLeftCell="A1">
      <selection activeCell="S22" sqref="S22"/>
    </sheetView>
  </sheetViews>
  <sheetFormatPr defaultColWidth="9.140625" defaultRowHeight="12.75"/>
  <cols>
    <col min="4" max="4" width="1.7109375" style="0" customWidth="1"/>
    <col min="8" max="8" width="2.421875" style="0" customWidth="1"/>
    <col min="12" max="12" width="1.28515625" style="0" customWidth="1"/>
    <col min="16" max="16" width="1.28515625" style="0" customWidth="1"/>
    <col min="17" max="17" width="9.8515625" style="0" customWidth="1"/>
    <col min="20" max="20" width="1.7109375" style="0" customWidth="1"/>
    <col min="24" max="24" width="1.28515625" style="0" customWidth="1"/>
    <col min="28" max="28" width="1.1484375" style="0" customWidth="1"/>
    <col min="32" max="32" width="1.57421875" style="0" customWidth="1"/>
    <col min="36" max="36" width="1.57421875" style="0" customWidth="1"/>
    <col min="40" max="40" width="1.28515625" style="0" customWidth="1"/>
    <col min="44" max="44" width="0.9921875" style="0" customWidth="1"/>
    <col min="48" max="48" width="1.57421875" style="0" customWidth="1"/>
    <col min="52" max="52" width="0.9921875" style="0" customWidth="1"/>
    <col min="56" max="56" width="1.57421875" style="0" customWidth="1"/>
    <col min="60" max="60" width="1.7109375" style="0" customWidth="1"/>
    <col min="64" max="64" width="1.28515625" style="0" customWidth="1"/>
    <col min="68" max="68" width="1.28515625" style="0" customWidth="1"/>
    <col min="72" max="72" width="1.28515625" style="0" customWidth="1"/>
    <col min="76" max="76" width="1.57421875" style="0" customWidth="1"/>
    <col min="80" max="80" width="1.28515625" style="0" customWidth="1"/>
    <col min="84" max="84" width="1.57421875" style="0" customWidth="1"/>
    <col min="88" max="88" width="1.28515625" style="0" customWidth="1"/>
    <col min="92" max="92" width="1.57421875" style="0" customWidth="1"/>
  </cols>
  <sheetData>
    <row r="1" spans="1:96" ht="12.75">
      <c r="A1" s="1" t="s">
        <v>0</v>
      </c>
      <c r="B1" s="3"/>
      <c r="C1" s="3"/>
      <c r="D1" s="3"/>
      <c r="E1" s="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25"/>
      <c r="S1" s="25"/>
      <c r="T1" s="25"/>
      <c r="U1" s="26"/>
      <c r="V1" s="25"/>
      <c r="W1" s="25"/>
      <c r="X1" s="25"/>
      <c r="Y1" s="26"/>
      <c r="Z1" s="25"/>
      <c r="AA1" s="25"/>
      <c r="AB1" s="25"/>
      <c r="AC1" s="26"/>
      <c r="AD1" s="25"/>
      <c r="AE1" s="25"/>
      <c r="AF1" s="25"/>
      <c r="AG1" s="26"/>
      <c r="AH1" s="25"/>
      <c r="AI1" s="25"/>
      <c r="AJ1" s="25"/>
      <c r="AK1" s="26"/>
      <c r="AL1" s="25"/>
      <c r="AM1" s="25"/>
      <c r="AN1" s="25"/>
      <c r="AO1" s="26"/>
      <c r="AP1" s="25"/>
      <c r="AQ1" s="25"/>
      <c r="AR1" s="25"/>
      <c r="AS1" s="26"/>
      <c r="AT1" s="25"/>
      <c r="AU1" s="25"/>
      <c r="AV1" s="25"/>
      <c r="AW1" s="26"/>
      <c r="AX1" s="25"/>
      <c r="AY1" s="25"/>
      <c r="AZ1" s="25"/>
      <c r="BA1" s="26"/>
      <c r="BB1" s="25"/>
      <c r="BC1" s="25"/>
      <c r="BD1" s="25"/>
      <c r="BE1" s="26"/>
      <c r="BF1" s="25"/>
      <c r="BG1" s="25"/>
      <c r="BH1" s="25"/>
      <c r="BI1" s="26"/>
      <c r="BJ1" s="25"/>
      <c r="BK1" s="25"/>
      <c r="BL1" s="25"/>
      <c r="BM1" s="26"/>
      <c r="BN1" s="25"/>
      <c r="BO1" s="25"/>
      <c r="BP1" s="25"/>
      <c r="BQ1" s="26"/>
      <c r="BR1" s="25"/>
      <c r="BS1" s="25"/>
      <c r="BT1" s="25"/>
      <c r="BU1" s="26"/>
      <c r="BV1" s="25"/>
      <c r="BW1" s="25"/>
      <c r="BX1" s="25"/>
      <c r="BY1" s="26"/>
      <c r="BZ1" s="25"/>
      <c r="CA1" s="25"/>
      <c r="CB1" s="25"/>
      <c r="CC1" s="26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</row>
    <row r="2" spans="1:96" ht="12.75">
      <c r="A2" s="4" t="s">
        <v>9</v>
      </c>
      <c r="B2" s="3"/>
      <c r="C2" s="3"/>
      <c r="D2" s="3"/>
      <c r="E2" s="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  <c r="R2" s="25"/>
      <c r="S2" s="25"/>
      <c r="T2" s="25"/>
      <c r="U2" s="26"/>
      <c r="V2" s="25"/>
      <c r="W2" s="25"/>
      <c r="X2" s="25"/>
      <c r="Y2" s="26"/>
      <c r="Z2" s="25"/>
      <c r="AA2" s="25"/>
      <c r="AB2" s="25"/>
      <c r="AC2" s="26"/>
      <c r="AD2" s="25"/>
      <c r="AE2" s="25"/>
      <c r="AF2" s="25"/>
      <c r="AG2" s="26"/>
      <c r="AH2" s="25"/>
      <c r="AI2" s="25"/>
      <c r="AJ2" s="25"/>
      <c r="AK2" s="26"/>
      <c r="AL2" s="25"/>
      <c r="AM2" s="25"/>
      <c r="AN2" s="25"/>
      <c r="AO2" s="26"/>
      <c r="AP2" s="25"/>
      <c r="AQ2" s="25"/>
      <c r="AR2" s="25"/>
      <c r="AS2" s="26"/>
      <c r="AT2" s="25"/>
      <c r="AU2" s="25"/>
      <c r="AV2" s="25"/>
      <c r="AW2" s="26"/>
      <c r="AX2" s="25"/>
      <c r="AY2" s="25"/>
      <c r="AZ2" s="25"/>
      <c r="BA2" s="26"/>
      <c r="BB2" s="25"/>
      <c r="BC2" s="25"/>
      <c r="BD2" s="25"/>
      <c r="BE2" s="26"/>
      <c r="BF2" s="25"/>
      <c r="BG2" s="25"/>
      <c r="BH2" s="25"/>
      <c r="BI2" s="26"/>
      <c r="BJ2" s="25"/>
      <c r="BK2" s="25"/>
      <c r="BL2" s="25"/>
      <c r="BM2" s="26"/>
      <c r="BN2" s="25"/>
      <c r="BO2" s="25"/>
      <c r="BP2" s="25"/>
      <c r="BQ2" s="26"/>
      <c r="BR2" s="25"/>
      <c r="BS2" s="25"/>
      <c r="BT2" s="25"/>
      <c r="BU2" s="26"/>
      <c r="BV2" s="25"/>
      <c r="BW2" s="25"/>
      <c r="BX2" s="25"/>
      <c r="BY2" s="26"/>
      <c r="BZ2" s="25"/>
      <c r="CA2" s="25"/>
      <c r="CB2" s="25"/>
      <c r="CC2" s="26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</row>
    <row r="3" spans="1:96" ht="12.75">
      <c r="A3" s="25" t="s">
        <v>8</v>
      </c>
      <c r="B3" s="25"/>
      <c r="C3" s="25" t="s">
        <v>8</v>
      </c>
      <c r="D3" s="25"/>
      <c r="E3" s="25"/>
      <c r="F3" s="25"/>
      <c r="G3" s="25"/>
      <c r="H3" s="25"/>
      <c r="I3" s="25"/>
      <c r="J3" s="25" t="s">
        <v>8</v>
      </c>
      <c r="K3" s="25"/>
      <c r="L3" s="25"/>
      <c r="M3" s="25"/>
      <c r="N3" s="25"/>
      <c r="O3" s="25"/>
      <c r="P3" s="25"/>
      <c r="Q3" s="26"/>
      <c r="R3" s="25"/>
      <c r="S3" s="25"/>
      <c r="T3" s="25"/>
      <c r="U3" s="26"/>
      <c r="V3" s="25"/>
      <c r="W3" s="25"/>
      <c r="X3" s="25"/>
      <c r="Y3" s="26"/>
      <c r="Z3" s="25"/>
      <c r="AA3" s="25"/>
      <c r="AB3" s="25"/>
      <c r="AC3" s="26"/>
      <c r="AD3" s="25"/>
      <c r="AE3" s="25"/>
      <c r="AF3" s="25"/>
      <c r="AG3" s="26"/>
      <c r="AH3" s="25"/>
      <c r="AI3" s="25"/>
      <c r="AJ3" s="25"/>
      <c r="AK3" s="26"/>
      <c r="AL3" s="25"/>
      <c r="AM3" s="25"/>
      <c r="AN3" s="25"/>
      <c r="AO3" s="26"/>
      <c r="AP3" s="25"/>
      <c r="AQ3" s="25"/>
      <c r="AR3" s="25"/>
      <c r="AS3" s="26"/>
      <c r="AT3" s="25"/>
      <c r="AU3" s="25"/>
      <c r="AV3" s="25"/>
      <c r="AW3" s="26"/>
      <c r="AX3" s="25"/>
      <c r="AY3" s="25"/>
      <c r="AZ3" s="25"/>
      <c r="BA3" s="26"/>
      <c r="BB3" s="25"/>
      <c r="BC3" s="25"/>
      <c r="BD3" s="25"/>
      <c r="BE3" s="26"/>
      <c r="BF3" s="25"/>
      <c r="BG3" s="25"/>
      <c r="BH3" s="25"/>
      <c r="BI3" s="26"/>
      <c r="BJ3" s="25"/>
      <c r="BK3" s="25"/>
      <c r="BL3" s="25"/>
      <c r="BM3" s="26"/>
      <c r="BN3" s="25"/>
      <c r="BO3" s="25"/>
      <c r="BP3" s="25"/>
      <c r="BQ3" s="26"/>
      <c r="BR3" s="25"/>
      <c r="BS3" s="25"/>
      <c r="BT3" s="25"/>
      <c r="BU3" s="26"/>
      <c r="BV3" s="25"/>
      <c r="BW3" s="25"/>
      <c r="BX3" s="25"/>
      <c r="BY3" s="26"/>
      <c r="BZ3" s="25"/>
      <c r="CA3" s="25"/>
      <c r="CB3" s="25"/>
      <c r="CC3" s="26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</row>
    <row r="4" spans="1:96" ht="17.25">
      <c r="A4" s="102" t="s">
        <v>21</v>
      </c>
      <c r="G4" s="5"/>
      <c r="M4" s="28"/>
      <c r="N4" s="29"/>
      <c r="O4" s="29"/>
      <c r="P4" s="29"/>
      <c r="Q4" s="30"/>
      <c r="S4" s="29"/>
      <c r="T4" s="29"/>
      <c r="U4" s="30"/>
      <c r="V4" s="29"/>
      <c r="W4" s="5" t="s">
        <v>30</v>
      </c>
      <c r="X4" s="29"/>
      <c r="Y4" s="30"/>
      <c r="Z4" s="29"/>
      <c r="AA4" s="29"/>
      <c r="AB4" s="29"/>
      <c r="AC4" s="30"/>
      <c r="AD4" s="29"/>
      <c r="AE4" s="29"/>
      <c r="AF4" s="29"/>
      <c r="AG4" s="30"/>
      <c r="AH4" s="29"/>
      <c r="AI4" s="29"/>
      <c r="AJ4" s="29"/>
      <c r="AK4" s="30"/>
      <c r="AL4" s="29"/>
      <c r="AM4" s="29"/>
      <c r="AN4" s="29"/>
      <c r="AO4" s="30"/>
      <c r="AP4" s="29"/>
      <c r="AQ4" s="29"/>
      <c r="AR4" s="29"/>
      <c r="AS4" s="30"/>
      <c r="AT4" s="29"/>
      <c r="AU4" s="29"/>
      <c r="AV4" s="29"/>
      <c r="AW4" s="30"/>
      <c r="AX4" s="29"/>
      <c r="AY4" s="29"/>
      <c r="AZ4" s="29"/>
      <c r="BA4" s="30"/>
      <c r="BB4" s="29"/>
      <c r="BC4" s="29"/>
      <c r="BD4" s="29"/>
      <c r="BE4" s="30"/>
      <c r="BF4" s="29"/>
      <c r="BG4" s="29"/>
      <c r="BH4" s="29"/>
      <c r="BI4" s="30"/>
      <c r="BJ4" s="29"/>
      <c r="BK4" s="29"/>
      <c r="BL4" s="29"/>
      <c r="BM4" s="30"/>
      <c r="BN4" s="29"/>
      <c r="BO4" s="29"/>
      <c r="BP4" s="29"/>
      <c r="BQ4" s="30"/>
      <c r="BR4" s="29"/>
      <c r="BS4" s="29"/>
      <c r="BT4" s="29"/>
      <c r="BU4" s="30"/>
      <c r="BV4" s="29"/>
      <c r="BW4" s="29"/>
      <c r="BX4" s="29"/>
      <c r="BY4" s="30"/>
      <c r="BZ4" s="29"/>
      <c r="CA4" s="29"/>
      <c r="CB4" s="29"/>
      <c r="CC4" s="30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</row>
    <row r="5" spans="1:96" ht="17.25">
      <c r="A5" s="7"/>
      <c r="J5" s="5"/>
      <c r="M5" s="28"/>
      <c r="N5" s="29"/>
      <c r="O5" s="29"/>
      <c r="P5" s="29"/>
      <c r="Q5" s="30"/>
      <c r="R5" s="29"/>
      <c r="S5" s="29"/>
      <c r="T5" s="29"/>
      <c r="U5" s="30"/>
      <c r="V5" s="29"/>
      <c r="W5" s="29"/>
      <c r="X5" s="29"/>
      <c r="Y5" s="30"/>
      <c r="Z5" s="29"/>
      <c r="AA5" s="29"/>
      <c r="AB5" s="29"/>
      <c r="AC5" s="30"/>
      <c r="AD5" s="29"/>
      <c r="AE5" s="29"/>
      <c r="AF5" s="29"/>
      <c r="AG5" s="30"/>
      <c r="AH5" s="29"/>
      <c r="AI5" s="29"/>
      <c r="AJ5" s="29"/>
      <c r="AK5" s="30"/>
      <c r="AL5" s="29"/>
      <c r="AM5" s="29"/>
      <c r="AN5" s="29"/>
      <c r="AO5" s="30"/>
      <c r="AP5" s="29"/>
      <c r="AQ5" s="29"/>
      <c r="AR5" s="29"/>
      <c r="AS5" s="30"/>
      <c r="AT5" s="29"/>
      <c r="AU5" s="29"/>
      <c r="AV5" s="29"/>
      <c r="AW5" s="30"/>
      <c r="AX5" s="29"/>
      <c r="AY5" s="29"/>
      <c r="AZ5" s="29"/>
      <c r="BA5" s="30"/>
      <c r="BB5" s="29"/>
      <c r="BC5" s="29"/>
      <c r="BD5" s="29"/>
      <c r="BE5" s="30"/>
      <c r="BF5" s="29"/>
      <c r="BG5" s="29"/>
      <c r="BH5" s="29"/>
      <c r="BI5" s="30"/>
      <c r="BJ5" s="29"/>
      <c r="BK5" s="29"/>
      <c r="BL5" s="29"/>
      <c r="BM5" s="30"/>
      <c r="BN5" s="29"/>
      <c r="BO5" s="29"/>
      <c r="BP5" s="29"/>
      <c r="BQ5" s="30"/>
      <c r="BR5" s="29"/>
      <c r="BS5" s="29"/>
      <c r="BT5" s="29"/>
      <c r="BU5" s="30"/>
      <c r="BV5" s="29"/>
      <c r="BW5" s="29"/>
      <c r="BX5" s="29"/>
      <c r="BY5" s="30"/>
      <c r="BZ5" s="29"/>
      <c r="CA5" s="29"/>
      <c r="CB5" s="29"/>
      <c r="CC5" s="30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</row>
    <row r="6" spans="1:96" ht="15">
      <c r="A6" s="132" t="s">
        <v>38</v>
      </c>
      <c r="B6" s="132"/>
      <c r="C6" s="132"/>
      <c r="D6" s="132"/>
      <c r="E6" s="132"/>
      <c r="F6" s="132"/>
      <c r="G6" s="132"/>
      <c r="H6" s="132"/>
      <c r="I6" s="9"/>
      <c r="J6" s="9"/>
      <c r="K6" s="9"/>
      <c r="L6" s="10"/>
      <c r="M6" s="25"/>
      <c r="N6" s="25"/>
      <c r="O6" s="25"/>
      <c r="P6" s="25"/>
      <c r="Q6" s="26"/>
      <c r="R6" s="25"/>
      <c r="S6" s="25"/>
      <c r="T6" s="25"/>
      <c r="U6" s="26"/>
      <c r="V6" s="25"/>
      <c r="W6" s="25"/>
      <c r="X6" s="25"/>
      <c r="Y6" s="26"/>
      <c r="Z6" s="25"/>
      <c r="AA6" s="25"/>
      <c r="AB6" s="25"/>
      <c r="AC6" s="26"/>
      <c r="AD6" s="25"/>
      <c r="AE6" s="25"/>
      <c r="AF6" s="25"/>
      <c r="AG6" s="26"/>
      <c r="AH6" s="25"/>
      <c r="AI6" s="25"/>
      <c r="AJ6" s="25"/>
      <c r="AK6" s="26"/>
      <c r="AL6" s="25"/>
      <c r="AM6" s="25"/>
      <c r="AN6" s="25"/>
      <c r="AO6" s="26"/>
      <c r="AP6" s="25"/>
      <c r="AQ6" s="25"/>
      <c r="AR6" s="25"/>
      <c r="AS6" s="26"/>
      <c r="AT6" s="25"/>
      <c r="AU6" s="25"/>
      <c r="AV6" s="25"/>
      <c r="AW6" s="26"/>
      <c r="AX6" s="25"/>
      <c r="AY6" s="25"/>
      <c r="AZ6" s="25"/>
      <c r="BA6" s="26"/>
      <c r="BB6" s="25"/>
      <c r="BC6" s="25"/>
      <c r="BD6" s="25"/>
      <c r="BE6" s="26"/>
      <c r="BF6" s="25"/>
      <c r="BG6" s="25"/>
      <c r="BH6" s="25"/>
      <c r="BI6" s="26"/>
      <c r="BJ6" s="25"/>
      <c r="BK6" s="25"/>
      <c r="BL6" s="25"/>
      <c r="BM6" s="26"/>
      <c r="BN6" s="25"/>
      <c r="BO6" s="25"/>
      <c r="BP6" s="25"/>
      <c r="BQ6" s="26"/>
      <c r="BR6" s="25"/>
      <c r="BS6" s="25"/>
      <c r="BT6" s="25"/>
      <c r="BU6" s="26"/>
      <c r="BV6" s="25"/>
      <c r="BW6" s="25"/>
      <c r="BX6" s="25"/>
      <c r="BY6" s="26"/>
      <c r="BZ6" s="25"/>
      <c r="CA6" s="25"/>
      <c r="CB6" s="25"/>
      <c r="CC6" s="26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</row>
    <row r="7" spans="1:96" ht="9" customHeight="1" thickBot="1">
      <c r="A7" s="16"/>
      <c r="B7" s="16"/>
      <c r="C7" s="16"/>
      <c r="D7" s="16"/>
      <c r="E7" s="16"/>
      <c r="F7" s="16"/>
      <c r="G7" s="16"/>
      <c r="H7" s="16"/>
      <c r="I7" s="17"/>
      <c r="J7" s="10"/>
      <c r="K7" s="10"/>
      <c r="L7" s="10"/>
      <c r="M7" s="25"/>
      <c r="N7" s="25"/>
      <c r="O7" s="25"/>
      <c r="P7" s="25"/>
      <c r="Q7" s="26"/>
      <c r="R7" s="25"/>
      <c r="S7" s="25"/>
      <c r="T7" s="25"/>
      <c r="U7" s="26"/>
      <c r="V7" s="25"/>
      <c r="W7" s="25"/>
      <c r="X7" s="25"/>
      <c r="Y7" s="26"/>
      <c r="Z7" s="25"/>
      <c r="AA7" s="25"/>
      <c r="AB7" s="25"/>
      <c r="AC7" s="26"/>
      <c r="AD7" s="25"/>
      <c r="AE7" s="25"/>
      <c r="AF7" s="25"/>
      <c r="AG7" s="26"/>
      <c r="AH7" s="25"/>
      <c r="AI7" s="25"/>
      <c r="AJ7" s="25"/>
      <c r="AK7" s="26"/>
      <c r="AL7" s="25"/>
      <c r="AM7" s="25"/>
      <c r="AN7" s="25"/>
      <c r="AO7" s="26"/>
      <c r="AP7" s="25"/>
      <c r="AQ7" s="25"/>
      <c r="AR7" s="25"/>
      <c r="AS7" s="26"/>
      <c r="AT7" s="25"/>
      <c r="AU7" s="25"/>
      <c r="AV7" s="25"/>
      <c r="AW7" s="26"/>
      <c r="AX7" s="25"/>
      <c r="AY7" s="25"/>
      <c r="AZ7" s="25"/>
      <c r="BA7" s="26"/>
      <c r="BB7" s="25"/>
      <c r="BC7" s="25"/>
      <c r="BD7" s="25"/>
      <c r="BE7" s="26"/>
      <c r="BF7" s="25"/>
      <c r="BG7" s="25"/>
      <c r="BH7" s="25"/>
      <c r="BI7" s="26"/>
      <c r="BJ7" s="25"/>
      <c r="BK7" s="25"/>
      <c r="BL7" s="25"/>
      <c r="BM7" s="26"/>
      <c r="BN7" s="25"/>
      <c r="BO7" s="25"/>
      <c r="BP7" s="25"/>
      <c r="BQ7" s="26"/>
      <c r="BR7" s="25"/>
      <c r="BS7" s="25"/>
      <c r="BT7" s="25"/>
      <c r="BU7" s="26"/>
      <c r="BV7" s="25"/>
      <c r="BW7" s="25"/>
      <c r="BX7" s="25"/>
      <c r="BY7" s="26"/>
      <c r="BZ7" s="25"/>
      <c r="CA7" s="25"/>
      <c r="CB7" s="25"/>
      <c r="CC7" s="26"/>
      <c r="CD7" s="48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</row>
    <row r="8" spans="1:96" s="91" customFormat="1" ht="26.25" customHeight="1" thickBot="1">
      <c r="A8" s="81" t="s">
        <v>6</v>
      </c>
      <c r="B8" s="82" t="s">
        <v>3</v>
      </c>
      <c r="C8" s="84" t="s">
        <v>5</v>
      </c>
      <c r="D8" s="80"/>
      <c r="E8" s="81" t="s">
        <v>7</v>
      </c>
      <c r="F8" s="82" t="s">
        <v>3</v>
      </c>
      <c r="G8" s="79" t="s">
        <v>5</v>
      </c>
      <c r="H8" s="80"/>
      <c r="I8" s="81" t="s">
        <v>7</v>
      </c>
      <c r="J8" s="82" t="s">
        <v>3</v>
      </c>
      <c r="K8" s="79" t="s">
        <v>5</v>
      </c>
      <c r="L8" s="80"/>
      <c r="M8" s="81" t="s">
        <v>7</v>
      </c>
      <c r="N8" s="82" t="s">
        <v>3</v>
      </c>
      <c r="O8" s="79" t="s">
        <v>5</v>
      </c>
      <c r="P8" s="85"/>
      <c r="Q8" s="86" t="s">
        <v>7</v>
      </c>
      <c r="R8" s="82" t="s">
        <v>3</v>
      </c>
      <c r="S8" s="79" t="s">
        <v>5</v>
      </c>
      <c r="T8" s="85"/>
      <c r="U8" s="86" t="s">
        <v>7</v>
      </c>
      <c r="V8" s="82" t="s">
        <v>3</v>
      </c>
      <c r="W8" s="89" t="s">
        <v>5</v>
      </c>
      <c r="X8" s="85"/>
      <c r="Y8" s="86" t="s">
        <v>7</v>
      </c>
      <c r="Z8" s="82" t="s">
        <v>3</v>
      </c>
      <c r="AA8" s="89" t="s">
        <v>5</v>
      </c>
      <c r="AB8" s="85"/>
      <c r="AC8" s="86" t="s">
        <v>7</v>
      </c>
      <c r="AD8" s="82" t="s">
        <v>3</v>
      </c>
      <c r="AE8" s="89" t="s">
        <v>5</v>
      </c>
      <c r="AF8" s="85"/>
      <c r="AG8" s="86" t="s">
        <v>7</v>
      </c>
      <c r="AH8" s="82" t="s">
        <v>3</v>
      </c>
      <c r="AI8" s="89" t="s">
        <v>5</v>
      </c>
      <c r="AJ8" s="85"/>
      <c r="AK8" s="86" t="s">
        <v>7</v>
      </c>
      <c r="AL8" s="82" t="s">
        <v>3</v>
      </c>
      <c r="AM8" s="89" t="s">
        <v>5</v>
      </c>
      <c r="AN8" s="85"/>
      <c r="AO8" s="86" t="s">
        <v>7</v>
      </c>
      <c r="AP8" s="82" t="s">
        <v>3</v>
      </c>
      <c r="AQ8" s="89" t="s">
        <v>5</v>
      </c>
      <c r="AR8" s="85"/>
      <c r="AS8" s="86" t="s">
        <v>7</v>
      </c>
      <c r="AT8" s="82" t="s">
        <v>3</v>
      </c>
      <c r="AU8" s="89" t="s">
        <v>5</v>
      </c>
      <c r="AV8" s="85"/>
      <c r="AW8" s="86" t="s">
        <v>7</v>
      </c>
      <c r="AX8" s="82" t="s">
        <v>3</v>
      </c>
      <c r="AY8" s="89" t="s">
        <v>5</v>
      </c>
      <c r="AZ8" s="85"/>
      <c r="BA8" s="86" t="s">
        <v>7</v>
      </c>
      <c r="BB8" s="82" t="s">
        <v>3</v>
      </c>
      <c r="BC8" s="89" t="s">
        <v>5</v>
      </c>
      <c r="BD8" s="85"/>
      <c r="BE8" s="86" t="s">
        <v>7</v>
      </c>
      <c r="BF8" s="82" t="s">
        <v>3</v>
      </c>
      <c r="BG8" s="89" t="s">
        <v>5</v>
      </c>
      <c r="BH8" s="85"/>
      <c r="BI8" s="92" t="s">
        <v>7</v>
      </c>
      <c r="BJ8" s="82" t="s">
        <v>3</v>
      </c>
      <c r="BK8" s="89" t="s">
        <v>5</v>
      </c>
      <c r="BL8" s="85"/>
      <c r="BM8" s="86" t="s">
        <v>7</v>
      </c>
      <c r="BN8" s="93" t="s">
        <v>3</v>
      </c>
      <c r="BO8" s="89" t="s">
        <v>5</v>
      </c>
      <c r="BP8" s="85"/>
      <c r="BQ8" s="86" t="s">
        <v>7</v>
      </c>
      <c r="BR8" s="82" t="s">
        <v>3</v>
      </c>
      <c r="BS8" s="89" t="s">
        <v>5</v>
      </c>
      <c r="BT8" s="85"/>
      <c r="BU8" s="86" t="s">
        <v>7</v>
      </c>
      <c r="BV8" s="82" t="s">
        <v>3</v>
      </c>
      <c r="BW8" s="89" t="s">
        <v>5</v>
      </c>
      <c r="BX8" s="85"/>
      <c r="BY8" s="86" t="s">
        <v>7</v>
      </c>
      <c r="BZ8" s="82" t="s">
        <v>3</v>
      </c>
      <c r="CA8" s="89" t="s">
        <v>5</v>
      </c>
      <c r="CB8" s="85"/>
      <c r="CC8" s="86" t="s">
        <v>7</v>
      </c>
      <c r="CD8" s="94" t="s">
        <v>3</v>
      </c>
      <c r="CE8" s="89" t="s">
        <v>5</v>
      </c>
      <c r="CF8" s="85"/>
      <c r="CG8" s="86" t="s">
        <v>7</v>
      </c>
      <c r="CH8" s="82" t="s">
        <v>3</v>
      </c>
      <c r="CI8" s="89" t="s">
        <v>5</v>
      </c>
      <c r="CJ8" s="85"/>
      <c r="CK8" s="86" t="s">
        <v>7</v>
      </c>
      <c r="CL8" s="82" t="s">
        <v>3</v>
      </c>
      <c r="CM8" s="89" t="s">
        <v>5</v>
      </c>
      <c r="CN8" s="85"/>
      <c r="CO8" s="86" t="s">
        <v>7</v>
      </c>
      <c r="CP8" s="82" t="s">
        <v>3</v>
      </c>
      <c r="CQ8" s="89" t="s">
        <v>5</v>
      </c>
      <c r="CR8" s="85"/>
    </row>
    <row r="9" spans="1:96" ht="15" customHeight="1">
      <c r="A9" s="112">
        <v>1</v>
      </c>
      <c r="B9" s="38">
        <v>23.263</v>
      </c>
      <c r="C9" s="38">
        <v>0.042986717104414734</v>
      </c>
      <c r="D9" s="33"/>
      <c r="E9" s="110">
        <v>41</v>
      </c>
      <c r="F9" s="34">
        <f aca="true" t="shared" si="0" ref="F9:F48">ROUND((10.899*LN(E9)+E9/200)/160*100,3)</f>
        <v>25.425</v>
      </c>
      <c r="G9" s="32">
        <f aca="true" t="shared" si="1" ref="G9:G48">E9/F9</f>
        <v>1.6125860373647984</v>
      </c>
      <c r="H9" s="33"/>
      <c r="I9" s="110">
        <v>81</v>
      </c>
      <c r="J9" s="34">
        <f aca="true" t="shared" si="2" ref="J9:J48">ROUND((10.899*LN(I9)+I9/200)/160*100,3)</f>
        <v>30.188</v>
      </c>
      <c r="K9" s="32">
        <f aca="true" t="shared" si="3" ref="K9:K48">I9/J9</f>
        <v>2.683185371670863</v>
      </c>
      <c r="L9" s="33"/>
      <c r="M9" s="110">
        <v>121</v>
      </c>
      <c r="N9" s="34">
        <f aca="true" t="shared" si="4" ref="N9:N48">ROUND((10.899*LN(M9)+M9/200)/160*100,3)</f>
        <v>33.046</v>
      </c>
      <c r="O9" s="32">
        <f aca="true" t="shared" si="5" ref="O9:O48">M9/N9</f>
        <v>3.6615626702172728</v>
      </c>
      <c r="P9" s="25"/>
      <c r="Q9" s="110">
        <v>161</v>
      </c>
      <c r="R9" s="43">
        <f aca="true" t="shared" si="6" ref="R9:R48">ROUND((10.899*LN(Q9)+Q9/200)/160*100,3)</f>
        <v>35.117</v>
      </c>
      <c r="S9" s="32">
        <f aca="true" t="shared" si="7" ref="S9:S48">Q9/R9</f>
        <v>4.584674089472336</v>
      </c>
      <c r="T9" s="25"/>
      <c r="U9" s="110">
        <v>201</v>
      </c>
      <c r="V9" s="43">
        <f aca="true" t="shared" si="8" ref="V9:V48">ROUND((10.899*LN(U9)+U9/200)/160*100,3)</f>
        <v>36.754</v>
      </c>
      <c r="W9" s="32">
        <f aca="true" t="shared" si="9" ref="W9:W48">U9/V9</f>
        <v>5.468792512379605</v>
      </c>
      <c r="X9" s="25"/>
      <c r="Y9" s="110">
        <v>241</v>
      </c>
      <c r="Z9" s="43">
        <f aca="true" t="shared" si="10" ref="Z9:Z48">ROUND((10.899*LN(Y9)+Y9/200)/160*100,3)</f>
        <v>38.115</v>
      </c>
      <c r="AA9" s="32">
        <f aca="true" t="shared" si="11" ref="AA9:AA48">Y9/Z9</f>
        <v>6.322969959333595</v>
      </c>
      <c r="AB9" s="25"/>
      <c r="AC9" s="110">
        <v>281</v>
      </c>
      <c r="AD9" s="43">
        <f aca="true" t="shared" si="12" ref="AD9:AD48">ROUND((10.899*LN(AC9)+AC9/200)/160*100,3)</f>
        <v>39.286</v>
      </c>
      <c r="AE9" s="32">
        <f aca="true" t="shared" si="13" ref="AE9:AE48">AC9/AD9</f>
        <v>7.1526752532708855</v>
      </c>
      <c r="AF9" s="25"/>
      <c r="AG9" s="110">
        <v>321</v>
      </c>
      <c r="AH9" s="43">
        <f aca="true" t="shared" si="14" ref="AH9:AH48">ROUND((10.899*LN(AG9)+AG9/200)/160*100,3)</f>
        <v>40.317</v>
      </c>
      <c r="AI9" s="32">
        <f aca="true" t="shared" si="15" ref="AI9:AI48">AG9/AH9</f>
        <v>7.961901927226728</v>
      </c>
      <c r="AJ9" s="25"/>
      <c r="AK9" s="110">
        <v>361</v>
      </c>
      <c r="AL9" s="43">
        <f aca="true" t="shared" si="16" ref="AL9:AL48">ROUND((10.899*LN(AK9)+AK9/200)/160*100,3)</f>
        <v>41.242</v>
      </c>
      <c r="AM9" s="32">
        <f aca="true" t="shared" si="17" ref="AM9:AM48">AK9/AL9</f>
        <v>8.753212744289803</v>
      </c>
      <c r="AN9" s="25"/>
      <c r="AO9" s="110">
        <v>401</v>
      </c>
      <c r="AP9" s="43">
        <f aca="true" t="shared" si="18" ref="AP9:AP48">ROUND((10.899*LN(AO9)+AO9/200)/160*100,3)</f>
        <v>42.083</v>
      </c>
      <c r="AQ9" s="32">
        <f aca="true" t="shared" si="19" ref="AQ9:AQ48">AO9/AP9</f>
        <v>9.528788346838391</v>
      </c>
      <c r="AR9" s="25"/>
      <c r="AS9" s="110">
        <v>441</v>
      </c>
      <c r="AT9" s="43">
        <f aca="true" t="shared" si="20" ref="AT9:AT48">ROUND((10.899*LN(AS9)+AS9/200)/160*100,3)</f>
        <v>42.856</v>
      </c>
      <c r="AU9" s="32">
        <f aca="true" t="shared" si="21" ref="AU9:AU48">AS9/AT9</f>
        <v>10.290274407317527</v>
      </c>
      <c r="AV9" s="25"/>
      <c r="AW9" s="110">
        <v>481</v>
      </c>
      <c r="AX9" s="43">
        <f aca="true" t="shared" si="22" ref="AX9:AX48">ROUND((10.899*LN(AW9)+AW9/200)/160*100,3)</f>
        <v>43.572</v>
      </c>
      <c r="AY9" s="32">
        <f aca="true" t="shared" si="23" ref="AY9:AY48">AW9/AX9</f>
        <v>11.03919948590838</v>
      </c>
      <c r="AZ9" s="25"/>
      <c r="BA9" s="110">
        <v>521</v>
      </c>
      <c r="BB9" s="43">
        <f aca="true" t="shared" si="24" ref="BB9:BB48">ROUND((10.899*LN(BA9)+BA9/200)/160*100,3)</f>
        <v>44.242</v>
      </c>
      <c r="BC9" s="32">
        <f aca="true" t="shared" si="25" ref="BC9:BC48">BA9/BB9</f>
        <v>11.776140319153747</v>
      </c>
      <c r="BD9" s="25"/>
      <c r="BE9" s="110">
        <v>561</v>
      </c>
      <c r="BF9" s="43">
        <f aca="true" t="shared" si="26" ref="BF9:BF48">ROUND((10.899*LN(BE9)+BE9/200)/160*100,3)</f>
        <v>44.87</v>
      </c>
      <c r="BG9" s="32">
        <f aca="true" t="shared" si="27" ref="BG9:BG48">BE9/BF9</f>
        <v>12.502785825718744</v>
      </c>
      <c r="BH9" s="25"/>
      <c r="BI9" s="110">
        <v>601</v>
      </c>
      <c r="BJ9" s="43">
        <f aca="true" t="shared" si="28" ref="BJ9:BJ48">ROUND((10.899*LN(BI9)+BI9/200)/160*100,3)</f>
        <v>45.465</v>
      </c>
      <c r="BK9" s="32">
        <f aca="true" t="shared" si="29" ref="BK9:BK48">BI9/BJ9</f>
        <v>13.218959639282964</v>
      </c>
      <c r="BL9" s="25"/>
      <c r="BM9" s="110">
        <v>641</v>
      </c>
      <c r="BN9" s="43">
        <f aca="true" t="shared" si="30" ref="BN9:BN48">ROUND((10.899*LN(BM9)+BM9/200)/160*100,3)</f>
        <v>46.028</v>
      </c>
      <c r="BO9" s="32">
        <f aca="true" t="shared" si="31" ref="BO9:BO48">BM9/BN9</f>
        <v>13.926305726948813</v>
      </c>
      <c r="BP9" s="25"/>
      <c r="BQ9" s="110">
        <v>681</v>
      </c>
      <c r="BR9" s="43">
        <f aca="true" t="shared" si="32" ref="BR9:BR48">ROUND((10.899*LN(BQ9)+BQ9/200)/160*100,3)</f>
        <v>46.566</v>
      </c>
      <c r="BS9" s="32">
        <f aca="true" t="shared" si="33" ref="BS9:BS48">BQ9/BR9</f>
        <v>14.624404071640251</v>
      </c>
      <c r="BT9" s="25"/>
      <c r="BU9" s="110">
        <v>721</v>
      </c>
      <c r="BV9" s="43">
        <f aca="true" t="shared" si="34" ref="BV9:BV48">ROUND((10.899*LN(BU9)+BU9/200)/160*100,3)</f>
        <v>47.08</v>
      </c>
      <c r="BW9" s="32">
        <f aca="true" t="shared" si="35" ref="BW9:BW48">BU9/BV9</f>
        <v>15.314358538657604</v>
      </c>
      <c r="BX9" s="25"/>
      <c r="BY9" s="110">
        <v>761</v>
      </c>
      <c r="BZ9" s="43">
        <f aca="true" t="shared" si="36" ref="BZ9:BZ48">ROUND((10.899*LN(BY9)+BY9/200)/160*100,3)</f>
        <v>47.572</v>
      </c>
      <c r="CA9" s="32">
        <f aca="true" t="shared" si="37" ref="CA9:CA48">BY9/BZ9</f>
        <v>15.996804843185066</v>
      </c>
      <c r="CB9" s="25"/>
      <c r="CC9" s="110">
        <v>801</v>
      </c>
      <c r="CD9" s="43">
        <f aca="true" t="shared" si="38" ref="CD9:CD48">ROUND((10.899*LN(CC9)+CC9/200)/160*100,3)</f>
        <v>48.046</v>
      </c>
      <c r="CE9" s="32">
        <f aca="true" t="shared" si="39" ref="CE9:CE48">CC9/CD9</f>
        <v>16.671523123673147</v>
      </c>
      <c r="CF9" s="25"/>
      <c r="CG9" s="110">
        <v>841</v>
      </c>
      <c r="CH9" s="43">
        <f aca="true" t="shared" si="40" ref="CH9:CH48">ROUND((10.899*LN(CG9)+CG9/200)/160*100,3)</f>
        <v>48.503</v>
      </c>
      <c r="CI9" s="32">
        <f aca="true" t="shared" si="41" ref="CI9:CI48">CG9/CH9</f>
        <v>17.33913366183535</v>
      </c>
      <c r="CJ9" s="25"/>
      <c r="CK9" s="110">
        <v>881</v>
      </c>
      <c r="CL9" s="43">
        <f aca="true" t="shared" si="42" ref="CL9:CL48">ROUND((10.899*LN(CK9)+CK9/200)/160*100,3)</f>
        <v>48.945</v>
      </c>
      <c r="CM9" s="32">
        <f aca="true" t="shared" si="43" ref="CM9:CM48">CK9/CL9</f>
        <v>17.999795689038717</v>
      </c>
      <c r="CN9" s="25"/>
      <c r="CO9" s="110">
        <v>921</v>
      </c>
      <c r="CP9" s="43">
        <f aca="true" t="shared" si="44" ref="CP9:CP48">ROUND((10.899*LN(CO9)+CO9/200)/160*100,3)</f>
        <v>49.372</v>
      </c>
      <c r="CQ9" s="32">
        <f aca="true" t="shared" si="45" ref="CQ9:CQ48">CO9/CP9</f>
        <v>18.65429798266224</v>
      </c>
      <c r="CR9" s="25"/>
    </row>
    <row r="10" spans="1:96" ht="12.75">
      <c r="A10" s="111">
        <v>2</v>
      </c>
      <c r="B10" s="36">
        <v>23.263</v>
      </c>
      <c r="C10" s="36">
        <v>0.08597343420882947</v>
      </c>
      <c r="D10" s="33"/>
      <c r="E10" s="111">
        <v>42</v>
      </c>
      <c r="F10" s="34">
        <f t="shared" si="0"/>
        <v>25.592</v>
      </c>
      <c r="G10" s="37">
        <f t="shared" si="1"/>
        <v>1.6411378555798688</v>
      </c>
      <c r="H10" s="33"/>
      <c r="I10" s="111">
        <v>82</v>
      </c>
      <c r="J10" s="34">
        <f t="shared" si="2"/>
        <v>30.274</v>
      </c>
      <c r="K10" s="37">
        <f t="shared" si="3"/>
        <v>2.708594833850829</v>
      </c>
      <c r="L10" s="33"/>
      <c r="M10" s="111">
        <v>122</v>
      </c>
      <c r="N10" s="34">
        <f t="shared" si="4"/>
        <v>33.106</v>
      </c>
      <c r="O10" s="37">
        <f t="shared" si="5"/>
        <v>3.6851326043617467</v>
      </c>
      <c r="P10" s="25"/>
      <c r="Q10" s="111">
        <v>162</v>
      </c>
      <c r="R10" s="34">
        <f t="shared" si="6"/>
        <v>35.162</v>
      </c>
      <c r="S10" s="37">
        <f t="shared" si="7"/>
        <v>4.6072464592457765</v>
      </c>
      <c r="T10" s="25"/>
      <c r="U10" s="111">
        <v>202</v>
      </c>
      <c r="V10" s="34">
        <f t="shared" si="8"/>
        <v>36.791</v>
      </c>
      <c r="W10" s="37">
        <f t="shared" si="9"/>
        <v>5.490473213557664</v>
      </c>
      <c r="X10" s="25"/>
      <c r="Y10" s="111">
        <v>242</v>
      </c>
      <c r="Z10" s="34">
        <f t="shared" si="10"/>
        <v>38.146</v>
      </c>
      <c r="AA10" s="37">
        <f t="shared" si="11"/>
        <v>6.344046557961516</v>
      </c>
      <c r="AB10" s="25"/>
      <c r="AC10" s="111">
        <v>282</v>
      </c>
      <c r="AD10" s="34">
        <f t="shared" si="12"/>
        <v>39.313</v>
      </c>
      <c r="AE10" s="37">
        <f t="shared" si="13"/>
        <v>7.173199704932211</v>
      </c>
      <c r="AF10" s="25"/>
      <c r="AG10" s="111">
        <v>322</v>
      </c>
      <c r="AH10" s="34">
        <f t="shared" si="14"/>
        <v>40.342</v>
      </c>
      <c r="AI10" s="37">
        <f t="shared" si="15"/>
        <v>7.98175598631699</v>
      </c>
      <c r="AJ10" s="25"/>
      <c r="AK10" s="111">
        <v>362</v>
      </c>
      <c r="AL10" s="34">
        <f t="shared" si="16"/>
        <v>41.264</v>
      </c>
      <c r="AM10" s="37">
        <f t="shared" si="17"/>
        <v>8.772780147343932</v>
      </c>
      <c r="AN10" s="25"/>
      <c r="AO10" s="111">
        <v>402</v>
      </c>
      <c r="AP10" s="34">
        <f t="shared" si="18"/>
        <v>42.103</v>
      </c>
      <c r="AQ10" s="37">
        <f t="shared" si="19"/>
        <v>9.548013205709806</v>
      </c>
      <c r="AR10" s="25"/>
      <c r="AS10" s="111">
        <v>442</v>
      </c>
      <c r="AT10" s="34">
        <f t="shared" si="20"/>
        <v>42.874</v>
      </c>
      <c r="AU10" s="37">
        <f t="shared" si="21"/>
        <v>10.309278350515463</v>
      </c>
      <c r="AV10" s="25"/>
      <c r="AW10" s="111">
        <v>482</v>
      </c>
      <c r="AX10" s="34">
        <f t="shared" si="22"/>
        <v>43.59</v>
      </c>
      <c r="AY10" s="37">
        <f t="shared" si="23"/>
        <v>11.057582014223446</v>
      </c>
      <c r="AZ10" s="25"/>
      <c r="BA10" s="111">
        <v>522</v>
      </c>
      <c r="BB10" s="34">
        <f t="shared" si="24"/>
        <v>44.258</v>
      </c>
      <c r="BC10" s="37">
        <f t="shared" si="25"/>
        <v>11.794477834515794</v>
      </c>
      <c r="BD10" s="25"/>
      <c r="BE10" s="111">
        <v>562</v>
      </c>
      <c r="BF10" s="34">
        <f t="shared" si="26"/>
        <v>44.886</v>
      </c>
      <c r="BG10" s="37">
        <f t="shared" si="27"/>
        <v>12.520607761885666</v>
      </c>
      <c r="BH10" s="25"/>
      <c r="BI10" s="111">
        <v>602</v>
      </c>
      <c r="BJ10" s="34">
        <f t="shared" si="28"/>
        <v>45.479</v>
      </c>
      <c r="BK10" s="37">
        <f t="shared" si="29"/>
        <v>13.236878559335079</v>
      </c>
      <c r="BL10" s="25"/>
      <c r="BM10" s="111">
        <v>642</v>
      </c>
      <c r="BN10" s="34">
        <f t="shared" si="30"/>
        <v>46.042</v>
      </c>
      <c r="BO10" s="37">
        <f t="shared" si="31"/>
        <v>13.94379045219582</v>
      </c>
      <c r="BP10" s="25"/>
      <c r="BQ10" s="111">
        <v>682</v>
      </c>
      <c r="BR10" s="34">
        <f t="shared" si="32"/>
        <v>46.579</v>
      </c>
      <c r="BS10" s="37">
        <f t="shared" si="33"/>
        <v>14.641791365207498</v>
      </c>
      <c r="BT10" s="25"/>
      <c r="BU10" s="111">
        <v>722</v>
      </c>
      <c r="BV10" s="34">
        <f t="shared" si="34"/>
        <v>47.092</v>
      </c>
      <c r="BW10" s="37">
        <f t="shared" si="35"/>
        <v>15.331691157733799</v>
      </c>
      <c r="BX10" s="25"/>
      <c r="BY10" s="111">
        <v>762</v>
      </c>
      <c r="BZ10" s="34">
        <f t="shared" si="36"/>
        <v>47.584</v>
      </c>
      <c r="CA10" s="37">
        <f t="shared" si="37"/>
        <v>16.0137861466039</v>
      </c>
      <c r="CB10" s="25"/>
      <c r="CC10" s="111">
        <v>802</v>
      </c>
      <c r="CD10" s="34">
        <f t="shared" si="38"/>
        <v>48.058</v>
      </c>
      <c r="CE10" s="37">
        <f t="shared" si="39"/>
        <v>16.68816846310708</v>
      </c>
      <c r="CF10" s="25"/>
      <c r="CG10" s="111">
        <v>842</v>
      </c>
      <c r="CH10" s="34">
        <f t="shared" si="40"/>
        <v>48.515</v>
      </c>
      <c r="CI10" s="37">
        <f t="shared" si="41"/>
        <v>17.3554570751314</v>
      </c>
      <c r="CJ10" s="25"/>
      <c r="CK10" s="111">
        <v>882</v>
      </c>
      <c r="CL10" s="34">
        <f t="shared" si="42"/>
        <v>48.956</v>
      </c>
      <c r="CM10" s="37">
        <f t="shared" si="43"/>
        <v>18.016177792303292</v>
      </c>
      <c r="CN10" s="25"/>
      <c r="CO10" s="111">
        <v>922</v>
      </c>
      <c r="CP10" s="34">
        <f t="shared" si="44"/>
        <v>49.383</v>
      </c>
      <c r="CQ10" s="37">
        <f t="shared" si="45"/>
        <v>18.670392645242288</v>
      </c>
      <c r="CR10" s="25"/>
    </row>
    <row r="11" spans="1:96" ht="12.75">
      <c r="A11" s="111">
        <v>3</v>
      </c>
      <c r="B11" s="36">
        <v>23.263</v>
      </c>
      <c r="C11" s="36">
        <v>0.1289601513132442</v>
      </c>
      <c r="D11" s="33"/>
      <c r="E11" s="111">
        <v>43</v>
      </c>
      <c r="F11" s="34">
        <f t="shared" si="0"/>
        <v>25.755</v>
      </c>
      <c r="G11" s="37">
        <f t="shared" si="1"/>
        <v>1.6695787225781402</v>
      </c>
      <c r="H11" s="33"/>
      <c r="I11" s="111">
        <v>83</v>
      </c>
      <c r="J11" s="34">
        <f t="shared" si="2"/>
        <v>30.36</v>
      </c>
      <c r="K11" s="37">
        <f t="shared" si="3"/>
        <v>2.7338603425559946</v>
      </c>
      <c r="L11" s="33"/>
      <c r="M11" s="111">
        <v>123</v>
      </c>
      <c r="N11" s="34">
        <f t="shared" si="4"/>
        <v>33.164</v>
      </c>
      <c r="O11" s="37">
        <f t="shared" si="5"/>
        <v>3.708840911832107</v>
      </c>
      <c r="P11" s="25"/>
      <c r="Q11" s="111">
        <v>163</v>
      </c>
      <c r="R11" s="34">
        <f t="shared" si="6"/>
        <v>35.207</v>
      </c>
      <c r="S11" s="37">
        <f t="shared" si="7"/>
        <v>4.6297611270485985</v>
      </c>
      <c r="T11" s="25"/>
      <c r="U11" s="111">
        <v>203</v>
      </c>
      <c r="V11" s="34">
        <f t="shared" si="8"/>
        <v>36.827</v>
      </c>
      <c r="W11" s="37">
        <f t="shared" si="9"/>
        <v>5.51226002661091</v>
      </c>
      <c r="X11" s="25"/>
      <c r="Y11" s="111">
        <v>243</v>
      </c>
      <c r="Z11" s="34">
        <f t="shared" si="10"/>
        <v>38.177</v>
      </c>
      <c r="AA11" s="37">
        <f t="shared" si="11"/>
        <v>6.365088927888519</v>
      </c>
      <c r="AB11" s="25"/>
      <c r="AC11" s="111">
        <v>283</v>
      </c>
      <c r="AD11" s="34">
        <f t="shared" si="12"/>
        <v>39.34</v>
      </c>
      <c r="AE11" s="37">
        <f t="shared" si="13"/>
        <v>7.19369598373157</v>
      </c>
      <c r="AF11" s="25"/>
      <c r="AG11" s="111">
        <v>323</v>
      </c>
      <c r="AH11" s="34">
        <f t="shared" si="14"/>
        <v>40.366</v>
      </c>
      <c r="AI11" s="37">
        <f t="shared" si="15"/>
        <v>8.001783679334093</v>
      </c>
      <c r="AJ11" s="25"/>
      <c r="AK11" s="111">
        <v>363</v>
      </c>
      <c r="AL11" s="34">
        <f t="shared" si="16"/>
        <v>41.286</v>
      </c>
      <c r="AM11" s="37">
        <f t="shared" si="17"/>
        <v>8.79232669670106</v>
      </c>
      <c r="AN11" s="25"/>
      <c r="AO11" s="111">
        <v>403</v>
      </c>
      <c r="AP11" s="34">
        <f t="shared" si="18"/>
        <v>42.123</v>
      </c>
      <c r="AQ11" s="37">
        <f t="shared" si="19"/>
        <v>9.567219808655604</v>
      </c>
      <c r="AR11" s="25"/>
      <c r="AS11" s="111">
        <v>443</v>
      </c>
      <c r="AT11" s="34">
        <f t="shared" si="20"/>
        <v>42.893</v>
      </c>
      <c r="AU11" s="37">
        <f t="shared" si="21"/>
        <v>10.328025551954864</v>
      </c>
      <c r="AV11" s="25"/>
      <c r="AW11" s="111">
        <v>483</v>
      </c>
      <c r="AX11" s="34">
        <f t="shared" si="22"/>
        <v>43.607</v>
      </c>
      <c r="AY11" s="37">
        <f t="shared" si="23"/>
        <v>11.076203361845575</v>
      </c>
      <c r="AZ11" s="25"/>
      <c r="BA11" s="111">
        <v>523</v>
      </c>
      <c r="BB11" s="34">
        <f t="shared" si="24"/>
        <v>44.274</v>
      </c>
      <c r="BC11" s="37">
        <f t="shared" si="25"/>
        <v>11.812802096038306</v>
      </c>
      <c r="BD11" s="25"/>
      <c r="BE11" s="111">
        <v>563</v>
      </c>
      <c r="BF11" s="34">
        <f t="shared" si="26"/>
        <v>44.901</v>
      </c>
      <c r="BG11" s="37">
        <f t="shared" si="27"/>
        <v>12.53869624284537</v>
      </c>
      <c r="BH11" s="25"/>
      <c r="BI11" s="111">
        <v>603</v>
      </c>
      <c r="BJ11" s="34">
        <f t="shared" si="28"/>
        <v>45.493</v>
      </c>
      <c r="BK11" s="37">
        <f t="shared" si="29"/>
        <v>13.254786450662738</v>
      </c>
      <c r="BL11" s="25"/>
      <c r="BM11" s="111">
        <v>643</v>
      </c>
      <c r="BN11" s="34">
        <f t="shared" si="30"/>
        <v>46.056</v>
      </c>
      <c r="BO11" s="37">
        <f t="shared" si="31"/>
        <v>13.961264547507383</v>
      </c>
      <c r="BP11" s="25"/>
      <c r="BQ11" s="111">
        <v>683</v>
      </c>
      <c r="BR11" s="34">
        <f t="shared" si="32"/>
        <v>46.592</v>
      </c>
      <c r="BS11" s="37">
        <f t="shared" si="33"/>
        <v>14.659168956043956</v>
      </c>
      <c r="BT11" s="25"/>
      <c r="BU11" s="111">
        <v>723</v>
      </c>
      <c r="BV11" s="34">
        <f t="shared" si="34"/>
        <v>47.105</v>
      </c>
      <c r="BW11" s="37">
        <f t="shared" si="35"/>
        <v>15.348689098821783</v>
      </c>
      <c r="BX11" s="25"/>
      <c r="BY11" s="111">
        <v>763</v>
      </c>
      <c r="BZ11" s="34">
        <f t="shared" si="36"/>
        <v>47.597</v>
      </c>
      <c r="CA11" s="37">
        <f t="shared" si="37"/>
        <v>16.030422085425553</v>
      </c>
      <c r="CB11" s="25"/>
      <c r="CC11" s="111">
        <v>803</v>
      </c>
      <c r="CD11" s="34">
        <f t="shared" si="38"/>
        <v>48.07</v>
      </c>
      <c r="CE11" s="37">
        <f t="shared" si="39"/>
        <v>16.704805491990847</v>
      </c>
      <c r="CF11" s="25"/>
      <c r="CG11" s="111">
        <v>843</v>
      </c>
      <c r="CH11" s="34">
        <f t="shared" si="40"/>
        <v>48.526</v>
      </c>
      <c r="CI11" s="37">
        <f t="shared" si="41"/>
        <v>17.372130404319332</v>
      </c>
      <c r="CJ11" s="25"/>
      <c r="CK11" s="111">
        <v>883</v>
      </c>
      <c r="CL11" s="34">
        <f t="shared" si="42"/>
        <v>48.967</v>
      </c>
      <c r="CM11" s="37">
        <f t="shared" si="43"/>
        <v>18.032552535380972</v>
      </c>
      <c r="CN11" s="25"/>
      <c r="CO11" s="111">
        <v>923</v>
      </c>
      <c r="CP11" s="34">
        <f t="shared" si="44"/>
        <v>49.393</v>
      </c>
      <c r="CQ11" s="37">
        <f t="shared" si="45"/>
        <v>18.686858461725347</v>
      </c>
      <c r="CR11" s="25"/>
    </row>
    <row r="12" spans="1:96" ht="12.75">
      <c r="A12" s="111">
        <v>4</v>
      </c>
      <c r="B12" s="36">
        <v>23.263</v>
      </c>
      <c r="C12" s="36">
        <v>0.17194686841765894</v>
      </c>
      <c r="D12" s="33"/>
      <c r="E12" s="111">
        <v>44</v>
      </c>
      <c r="F12" s="34">
        <f t="shared" si="0"/>
        <v>25.915</v>
      </c>
      <c r="G12" s="37">
        <f t="shared" si="1"/>
        <v>1.697858383175767</v>
      </c>
      <c r="H12" s="33"/>
      <c r="I12" s="111">
        <v>84</v>
      </c>
      <c r="J12" s="34">
        <f t="shared" si="2"/>
        <v>30.445</v>
      </c>
      <c r="K12" s="37">
        <f t="shared" si="3"/>
        <v>2.7590737395303004</v>
      </c>
      <c r="L12" s="33"/>
      <c r="M12" s="111">
        <v>124</v>
      </c>
      <c r="N12" s="34">
        <f t="shared" si="4"/>
        <v>33.223</v>
      </c>
      <c r="O12" s="37">
        <f t="shared" si="5"/>
        <v>3.732354092044668</v>
      </c>
      <c r="P12" s="25"/>
      <c r="Q12" s="111">
        <v>164</v>
      </c>
      <c r="R12" s="34">
        <f t="shared" si="6"/>
        <v>35.252</v>
      </c>
      <c r="S12" s="37">
        <f t="shared" si="7"/>
        <v>4.652218313854533</v>
      </c>
      <c r="T12" s="25"/>
      <c r="U12" s="111">
        <v>204</v>
      </c>
      <c r="V12" s="34">
        <f t="shared" si="8"/>
        <v>36.864</v>
      </c>
      <c r="W12" s="37">
        <f t="shared" si="9"/>
        <v>5.533854166666667</v>
      </c>
      <c r="X12" s="25"/>
      <c r="Y12" s="111">
        <v>244</v>
      </c>
      <c r="Z12" s="34">
        <f t="shared" si="10"/>
        <v>38.209</v>
      </c>
      <c r="AA12" s="37">
        <f t="shared" si="11"/>
        <v>6.3859300164882615</v>
      </c>
      <c r="AB12" s="25"/>
      <c r="AC12" s="111">
        <v>284</v>
      </c>
      <c r="AD12" s="34">
        <f t="shared" si="12"/>
        <v>39.368</v>
      </c>
      <c r="AE12" s="37">
        <f t="shared" si="13"/>
        <v>7.213980898191424</v>
      </c>
      <c r="AF12" s="25"/>
      <c r="AG12" s="111">
        <v>324</v>
      </c>
      <c r="AH12" s="34">
        <f t="shared" si="14"/>
        <v>40.39</v>
      </c>
      <c r="AI12" s="37">
        <f t="shared" si="15"/>
        <v>8.021787571180985</v>
      </c>
      <c r="AJ12" s="25"/>
      <c r="AK12" s="111">
        <v>364</v>
      </c>
      <c r="AL12" s="34">
        <f t="shared" si="16"/>
        <v>41.308</v>
      </c>
      <c r="AM12" s="37">
        <f t="shared" si="17"/>
        <v>8.811852425680256</v>
      </c>
      <c r="AN12" s="25"/>
      <c r="AO12" s="111">
        <v>404</v>
      </c>
      <c r="AP12" s="34">
        <f t="shared" si="18"/>
        <v>42.143</v>
      </c>
      <c r="AQ12" s="37">
        <f t="shared" si="19"/>
        <v>9.586408181667181</v>
      </c>
      <c r="AR12" s="25"/>
      <c r="AS12" s="111">
        <v>444</v>
      </c>
      <c r="AT12" s="34">
        <f t="shared" si="20"/>
        <v>42.911</v>
      </c>
      <c r="AU12" s="37">
        <f t="shared" si="21"/>
        <v>10.346997273426394</v>
      </c>
      <c r="AV12" s="25"/>
      <c r="AW12" s="111">
        <v>484</v>
      </c>
      <c r="AX12" s="34">
        <f t="shared" si="22"/>
        <v>43.624</v>
      </c>
      <c r="AY12" s="37">
        <f t="shared" si="23"/>
        <v>11.094810196222262</v>
      </c>
      <c r="AZ12" s="25"/>
      <c r="BA12" s="111">
        <v>524</v>
      </c>
      <c r="BB12" s="34">
        <f t="shared" si="24"/>
        <v>44.29</v>
      </c>
      <c r="BC12" s="37">
        <f t="shared" si="25"/>
        <v>11.831113118085346</v>
      </c>
      <c r="BD12" s="25"/>
      <c r="BE12" s="111">
        <v>564</v>
      </c>
      <c r="BF12" s="34">
        <f t="shared" si="26"/>
        <v>44.916</v>
      </c>
      <c r="BG12" s="37">
        <f t="shared" si="27"/>
        <v>12.556772642265564</v>
      </c>
      <c r="BH12" s="25"/>
      <c r="BI12" s="111">
        <v>604</v>
      </c>
      <c r="BJ12" s="34">
        <f t="shared" si="28"/>
        <v>45.508</v>
      </c>
      <c r="BK12" s="37">
        <f t="shared" si="29"/>
        <v>13.272391667399138</v>
      </c>
      <c r="BL12" s="25"/>
      <c r="BM12" s="111">
        <v>644</v>
      </c>
      <c r="BN12" s="34">
        <f t="shared" si="30"/>
        <v>46.07</v>
      </c>
      <c r="BO12" s="37">
        <f t="shared" si="31"/>
        <v>13.978728022574343</v>
      </c>
      <c r="BP12" s="25"/>
      <c r="BQ12" s="111">
        <v>684</v>
      </c>
      <c r="BR12" s="34">
        <f t="shared" si="32"/>
        <v>46.605</v>
      </c>
      <c r="BS12" s="37">
        <f t="shared" si="33"/>
        <v>14.67653685226907</v>
      </c>
      <c r="BT12" s="25"/>
      <c r="BU12" s="111">
        <v>724</v>
      </c>
      <c r="BV12" s="34">
        <f t="shared" si="34"/>
        <v>47.117</v>
      </c>
      <c r="BW12" s="37">
        <f t="shared" si="35"/>
        <v>15.36600377782966</v>
      </c>
      <c r="BX12" s="25"/>
      <c r="BY12" s="111">
        <v>764</v>
      </c>
      <c r="BZ12" s="34">
        <f t="shared" si="36"/>
        <v>47.609</v>
      </c>
      <c r="CA12" s="37">
        <f t="shared" si="37"/>
        <v>16.047385998445673</v>
      </c>
      <c r="CB12" s="25"/>
      <c r="CC12" s="111">
        <v>804</v>
      </c>
      <c r="CD12" s="34">
        <f t="shared" si="38"/>
        <v>48.081</v>
      </c>
      <c r="CE12" s="37">
        <f t="shared" si="39"/>
        <v>16.721781992887003</v>
      </c>
      <c r="CF12" s="25"/>
      <c r="CG12" s="111">
        <v>844</v>
      </c>
      <c r="CH12" s="34">
        <f t="shared" si="40"/>
        <v>48.537</v>
      </c>
      <c r="CI12" s="37">
        <f t="shared" si="41"/>
        <v>17.38879617611307</v>
      </c>
      <c r="CJ12" s="25"/>
      <c r="CK12" s="111">
        <v>884</v>
      </c>
      <c r="CL12" s="34">
        <f t="shared" si="42"/>
        <v>48.977</v>
      </c>
      <c r="CM12" s="37">
        <f t="shared" si="43"/>
        <v>18.049288441513365</v>
      </c>
      <c r="CN12" s="25"/>
      <c r="CO12" s="111">
        <v>924</v>
      </c>
      <c r="CP12" s="34">
        <f t="shared" si="44"/>
        <v>49.404</v>
      </c>
      <c r="CQ12" s="37">
        <f t="shared" si="45"/>
        <v>18.702939033276657</v>
      </c>
      <c r="CR12" s="25"/>
    </row>
    <row r="13" spans="1:96" ht="12.75">
      <c r="A13" s="111">
        <v>5</v>
      </c>
      <c r="B13" s="36">
        <v>23.263</v>
      </c>
      <c r="C13" s="36">
        <v>0.21493358552207367</v>
      </c>
      <c r="D13" s="33"/>
      <c r="E13" s="111">
        <v>45</v>
      </c>
      <c r="F13" s="34">
        <f t="shared" si="0"/>
        <v>26.071</v>
      </c>
      <c r="G13" s="37">
        <f t="shared" si="1"/>
        <v>1.7260557707797934</v>
      </c>
      <c r="H13" s="33"/>
      <c r="I13" s="111">
        <v>85</v>
      </c>
      <c r="J13" s="34">
        <f t="shared" si="2"/>
        <v>30.528</v>
      </c>
      <c r="K13" s="37">
        <f t="shared" si="3"/>
        <v>2.784329140461216</v>
      </c>
      <c r="L13" s="33"/>
      <c r="M13" s="111">
        <v>125</v>
      </c>
      <c r="N13" s="34">
        <f t="shared" si="4"/>
        <v>33.28</v>
      </c>
      <c r="O13" s="37">
        <f t="shared" si="5"/>
        <v>3.7560096153846154</v>
      </c>
      <c r="P13" s="25"/>
      <c r="Q13" s="111">
        <v>165</v>
      </c>
      <c r="R13" s="34">
        <f t="shared" si="6"/>
        <v>35.297</v>
      </c>
      <c r="S13" s="37">
        <f t="shared" si="7"/>
        <v>4.6746182395104405</v>
      </c>
      <c r="T13" s="25"/>
      <c r="U13" s="111">
        <v>205</v>
      </c>
      <c r="V13" s="34">
        <f t="shared" si="8"/>
        <v>36.9</v>
      </c>
      <c r="W13" s="37">
        <f t="shared" si="9"/>
        <v>5.555555555555555</v>
      </c>
      <c r="X13" s="25"/>
      <c r="Y13" s="111">
        <v>245</v>
      </c>
      <c r="Z13" s="34">
        <f t="shared" si="10"/>
        <v>38.24</v>
      </c>
      <c r="AA13" s="37">
        <f t="shared" si="11"/>
        <v>6.406903765690377</v>
      </c>
      <c r="AB13" s="25"/>
      <c r="AC13" s="111">
        <v>285</v>
      </c>
      <c r="AD13" s="34">
        <f t="shared" si="12"/>
        <v>39.395</v>
      </c>
      <c r="AE13" s="37">
        <f t="shared" si="13"/>
        <v>7.23442061175276</v>
      </c>
      <c r="AF13" s="25"/>
      <c r="AG13" s="111">
        <v>325</v>
      </c>
      <c r="AH13" s="34">
        <f t="shared" si="14"/>
        <v>40.414</v>
      </c>
      <c r="AI13" s="37">
        <f t="shared" si="15"/>
        <v>8.041767704260899</v>
      </c>
      <c r="AJ13" s="25"/>
      <c r="AK13" s="111">
        <v>365</v>
      </c>
      <c r="AL13" s="34">
        <f t="shared" si="16"/>
        <v>41.33</v>
      </c>
      <c r="AM13" s="37">
        <f t="shared" si="17"/>
        <v>8.83135736752964</v>
      </c>
      <c r="AN13" s="25"/>
      <c r="AO13" s="111">
        <v>405</v>
      </c>
      <c r="AP13" s="34">
        <f t="shared" si="18"/>
        <v>42.163</v>
      </c>
      <c r="AQ13" s="37">
        <f t="shared" si="19"/>
        <v>9.605578350686622</v>
      </c>
      <c r="AR13" s="25"/>
      <c r="AS13" s="111">
        <v>445</v>
      </c>
      <c r="AT13" s="34">
        <f t="shared" si="20"/>
        <v>42.93</v>
      </c>
      <c r="AU13" s="37">
        <f t="shared" si="21"/>
        <v>10.365711623573258</v>
      </c>
      <c r="AV13" s="25"/>
      <c r="AW13" s="111">
        <v>485</v>
      </c>
      <c r="AX13" s="34">
        <f t="shared" si="22"/>
        <v>43.641</v>
      </c>
      <c r="AY13" s="37">
        <f t="shared" si="23"/>
        <v>11.113402534314062</v>
      </c>
      <c r="AZ13" s="25"/>
      <c r="BA13" s="111">
        <v>525</v>
      </c>
      <c r="BB13" s="34">
        <f t="shared" si="24"/>
        <v>44.306</v>
      </c>
      <c r="BC13" s="37">
        <f t="shared" si="25"/>
        <v>11.849410915000226</v>
      </c>
      <c r="BD13" s="25"/>
      <c r="BE13" s="111">
        <v>565</v>
      </c>
      <c r="BF13" s="34">
        <f t="shared" si="26"/>
        <v>44.931</v>
      </c>
      <c r="BG13" s="37">
        <f t="shared" si="27"/>
        <v>12.574836972246334</v>
      </c>
      <c r="BH13" s="25"/>
      <c r="BI13" s="111">
        <v>605</v>
      </c>
      <c r="BJ13" s="34">
        <f t="shared" si="28"/>
        <v>45.522</v>
      </c>
      <c r="BK13" s="37">
        <f t="shared" si="29"/>
        <v>13.29027722859277</v>
      </c>
      <c r="BL13" s="25"/>
      <c r="BM13" s="111">
        <v>645</v>
      </c>
      <c r="BN13" s="34">
        <f t="shared" si="30"/>
        <v>46.083</v>
      </c>
      <c r="BO13" s="37">
        <f t="shared" si="31"/>
        <v>13.996484603866936</v>
      </c>
      <c r="BP13" s="25"/>
      <c r="BQ13" s="111">
        <v>685</v>
      </c>
      <c r="BR13" s="34">
        <f t="shared" si="32"/>
        <v>46.618</v>
      </c>
      <c r="BS13" s="37">
        <f t="shared" si="33"/>
        <v>14.69389506199322</v>
      </c>
      <c r="BT13" s="25"/>
      <c r="BU13" s="111">
        <v>725</v>
      </c>
      <c r="BV13" s="34">
        <f t="shared" si="34"/>
        <v>47.13</v>
      </c>
      <c r="BW13" s="37">
        <f t="shared" si="35"/>
        <v>15.382983237852747</v>
      </c>
      <c r="BX13" s="25"/>
      <c r="BY13" s="111">
        <v>765</v>
      </c>
      <c r="BZ13" s="34">
        <f t="shared" si="36"/>
        <v>47.621</v>
      </c>
      <c r="CA13" s="37">
        <f t="shared" si="37"/>
        <v>16.064341362004157</v>
      </c>
      <c r="CB13" s="25"/>
      <c r="CC13" s="111">
        <v>805</v>
      </c>
      <c r="CD13" s="34">
        <f t="shared" si="38"/>
        <v>48.093</v>
      </c>
      <c r="CE13" s="37">
        <f t="shared" si="39"/>
        <v>16.73840267814443</v>
      </c>
      <c r="CF13" s="25"/>
      <c r="CG13" s="111">
        <v>845</v>
      </c>
      <c r="CH13" s="34">
        <f t="shared" si="40"/>
        <v>48.548</v>
      </c>
      <c r="CI13" s="37">
        <f t="shared" si="41"/>
        <v>17.405454395649667</v>
      </c>
      <c r="CJ13" s="25"/>
      <c r="CK13" s="111">
        <v>885</v>
      </c>
      <c r="CL13" s="34">
        <f t="shared" si="42"/>
        <v>48.988</v>
      </c>
      <c r="CM13" s="37">
        <f t="shared" si="43"/>
        <v>18.065648730301298</v>
      </c>
      <c r="CN13" s="25"/>
      <c r="CO13" s="111">
        <v>925</v>
      </c>
      <c r="CP13" s="34">
        <f t="shared" si="44"/>
        <v>49.414</v>
      </c>
      <c r="CQ13" s="37">
        <f t="shared" si="45"/>
        <v>18.71939126563322</v>
      </c>
      <c r="CR13" s="25"/>
    </row>
    <row r="14" spans="1:96" ht="12.75">
      <c r="A14" s="111">
        <v>6</v>
      </c>
      <c r="B14" s="36">
        <v>23.263</v>
      </c>
      <c r="C14" s="36">
        <v>0.2579203026264884</v>
      </c>
      <c r="D14" s="33"/>
      <c r="E14" s="111">
        <v>46</v>
      </c>
      <c r="F14" s="34">
        <f t="shared" si="0"/>
        <v>26.224</v>
      </c>
      <c r="G14" s="37">
        <f t="shared" si="1"/>
        <v>1.7541183648566199</v>
      </c>
      <c r="H14" s="33"/>
      <c r="I14" s="111">
        <v>86</v>
      </c>
      <c r="J14" s="34">
        <f t="shared" si="2"/>
        <v>30.611</v>
      </c>
      <c r="K14" s="37">
        <f t="shared" si="3"/>
        <v>2.8094475842017577</v>
      </c>
      <c r="L14" s="33"/>
      <c r="M14" s="111">
        <v>126</v>
      </c>
      <c r="N14" s="34">
        <f t="shared" si="4"/>
        <v>33.338</v>
      </c>
      <c r="O14" s="37">
        <f t="shared" si="5"/>
        <v>3.779470874077629</v>
      </c>
      <c r="P14" s="25"/>
      <c r="Q14" s="111">
        <v>166</v>
      </c>
      <c r="R14" s="34">
        <f t="shared" si="6"/>
        <v>35.341</v>
      </c>
      <c r="S14" s="37">
        <f t="shared" si="7"/>
        <v>4.697094026767776</v>
      </c>
      <c r="T14" s="25"/>
      <c r="U14" s="111">
        <v>206</v>
      </c>
      <c r="V14" s="34">
        <f t="shared" si="8"/>
        <v>36.937</v>
      </c>
      <c r="W14" s="37">
        <f t="shared" si="9"/>
        <v>5.577063648915722</v>
      </c>
      <c r="X14" s="25"/>
      <c r="Y14" s="111">
        <v>246</v>
      </c>
      <c r="Z14" s="34">
        <f t="shared" si="10"/>
        <v>38.27</v>
      </c>
      <c r="AA14" s="37">
        <f t="shared" si="11"/>
        <v>6.428011497256336</v>
      </c>
      <c r="AB14" s="25"/>
      <c r="AC14" s="111">
        <v>286</v>
      </c>
      <c r="AD14" s="34">
        <f t="shared" si="12"/>
        <v>39.422</v>
      </c>
      <c r="AE14" s="37">
        <f t="shared" si="13"/>
        <v>7.2548323271269854</v>
      </c>
      <c r="AF14" s="25"/>
      <c r="AG14" s="111">
        <v>326</v>
      </c>
      <c r="AH14" s="34">
        <f t="shared" si="14"/>
        <v>40.438</v>
      </c>
      <c r="AI14" s="37">
        <f t="shared" si="15"/>
        <v>8.061724120876402</v>
      </c>
      <c r="AJ14" s="25"/>
      <c r="AK14" s="111">
        <v>366</v>
      </c>
      <c r="AL14" s="34">
        <f t="shared" si="16"/>
        <v>41.352</v>
      </c>
      <c r="AM14" s="37">
        <f t="shared" si="17"/>
        <v>8.850841555426582</v>
      </c>
      <c r="AN14" s="25"/>
      <c r="AO14" s="111">
        <v>406</v>
      </c>
      <c r="AP14" s="34">
        <f t="shared" si="18"/>
        <v>42.183</v>
      </c>
      <c r="AQ14" s="37">
        <f t="shared" si="19"/>
        <v>9.624730341606808</v>
      </c>
      <c r="AR14" s="25"/>
      <c r="AS14" s="111">
        <v>446</v>
      </c>
      <c r="AT14" s="34">
        <f t="shared" si="20"/>
        <v>42.948</v>
      </c>
      <c r="AU14" s="37">
        <f t="shared" si="21"/>
        <v>10.384651206109714</v>
      </c>
      <c r="AV14" s="25"/>
      <c r="AW14" s="111">
        <v>486</v>
      </c>
      <c r="AX14" s="34">
        <f t="shared" si="22"/>
        <v>43.658</v>
      </c>
      <c r="AY14" s="37">
        <f t="shared" si="23"/>
        <v>11.13198039305511</v>
      </c>
      <c r="AZ14" s="25"/>
      <c r="BA14" s="111">
        <v>526</v>
      </c>
      <c r="BB14" s="34">
        <f t="shared" si="24"/>
        <v>44.322</v>
      </c>
      <c r="BC14" s="37">
        <f t="shared" si="25"/>
        <v>11.867695501105546</v>
      </c>
      <c r="BD14" s="25"/>
      <c r="BE14" s="111">
        <v>566</v>
      </c>
      <c r="BF14" s="34">
        <f t="shared" si="26"/>
        <v>44.946</v>
      </c>
      <c r="BG14" s="37">
        <f t="shared" si="27"/>
        <v>12.592889244871625</v>
      </c>
      <c r="BH14" s="25"/>
      <c r="BI14" s="111">
        <v>606</v>
      </c>
      <c r="BJ14" s="34">
        <f t="shared" si="28"/>
        <v>45.537</v>
      </c>
      <c r="BK14" s="37">
        <f t="shared" si="29"/>
        <v>13.30785954278938</v>
      </c>
      <c r="BL14" s="25"/>
      <c r="BM14" s="111">
        <v>646</v>
      </c>
      <c r="BN14" s="34">
        <f t="shared" si="30"/>
        <v>46.097</v>
      </c>
      <c r="BO14" s="37">
        <f t="shared" si="31"/>
        <v>14.013927153610863</v>
      </c>
      <c r="BP14" s="25"/>
      <c r="BQ14" s="111">
        <v>686</v>
      </c>
      <c r="BR14" s="34">
        <f t="shared" si="32"/>
        <v>46.631</v>
      </c>
      <c r="BS14" s="37">
        <f t="shared" si="33"/>
        <v>14.71124359331775</v>
      </c>
      <c r="BT14" s="25"/>
      <c r="BU14" s="111">
        <v>726</v>
      </c>
      <c r="BV14" s="34">
        <f t="shared" si="34"/>
        <v>47.142</v>
      </c>
      <c r="BW14" s="37">
        <f t="shared" si="35"/>
        <v>15.400280005091</v>
      </c>
      <c r="BX14" s="25"/>
      <c r="BY14" s="111">
        <v>766</v>
      </c>
      <c r="BZ14" s="34">
        <f t="shared" si="36"/>
        <v>47.633</v>
      </c>
      <c r="CA14" s="37">
        <f t="shared" si="37"/>
        <v>16.08128818256251</v>
      </c>
      <c r="CB14" s="25"/>
      <c r="CC14" s="111">
        <v>806</v>
      </c>
      <c r="CD14" s="34">
        <f t="shared" si="38"/>
        <v>48.104</v>
      </c>
      <c r="CE14" s="37">
        <f t="shared" si="39"/>
        <v>16.755363379344754</v>
      </c>
      <c r="CF14" s="25"/>
      <c r="CG14" s="111">
        <v>846</v>
      </c>
      <c r="CH14" s="34">
        <f t="shared" si="40"/>
        <v>48.559</v>
      </c>
      <c r="CI14" s="37">
        <f t="shared" si="41"/>
        <v>17.422105068061533</v>
      </c>
      <c r="CJ14" s="25"/>
      <c r="CK14" s="111">
        <v>886</v>
      </c>
      <c r="CL14" s="34">
        <f t="shared" si="42"/>
        <v>48.999</v>
      </c>
      <c r="CM14" s="37">
        <f t="shared" si="43"/>
        <v>18.08200167350354</v>
      </c>
      <c r="CN14" s="25"/>
      <c r="CO14" s="111">
        <v>926</v>
      </c>
      <c r="CP14" s="34">
        <f t="shared" si="44"/>
        <v>49.425</v>
      </c>
      <c r="CQ14" s="37">
        <f t="shared" si="45"/>
        <v>18.73545776428933</v>
      </c>
      <c r="CR14" s="25"/>
    </row>
    <row r="15" spans="1:96" ht="12.75">
      <c r="A15" s="111">
        <v>7</v>
      </c>
      <c r="B15" s="36">
        <v>23.263</v>
      </c>
      <c r="C15" s="36">
        <v>0.3009070197309031</v>
      </c>
      <c r="D15" s="33"/>
      <c r="E15" s="111">
        <v>47</v>
      </c>
      <c r="F15" s="34">
        <f t="shared" si="0"/>
        <v>26.374</v>
      </c>
      <c r="G15" s="37">
        <f t="shared" si="1"/>
        <v>1.782058087510427</v>
      </c>
      <c r="H15" s="33"/>
      <c r="I15" s="111">
        <v>87</v>
      </c>
      <c r="J15" s="34">
        <f t="shared" si="2"/>
        <v>30.693</v>
      </c>
      <c r="K15" s="37">
        <f t="shared" si="3"/>
        <v>2.834522529567002</v>
      </c>
      <c r="L15" s="33"/>
      <c r="M15" s="111">
        <v>127</v>
      </c>
      <c r="N15" s="34">
        <f t="shared" si="4"/>
        <v>33.395</v>
      </c>
      <c r="O15" s="37">
        <f t="shared" si="5"/>
        <v>3.8029645156460545</v>
      </c>
      <c r="P15" s="25"/>
      <c r="Q15" s="111">
        <v>167</v>
      </c>
      <c r="R15" s="34">
        <f t="shared" si="6"/>
        <v>35.385</v>
      </c>
      <c r="S15" s="37">
        <f t="shared" si="7"/>
        <v>4.7195139183269745</v>
      </c>
      <c r="T15" s="25"/>
      <c r="U15" s="111">
        <v>207</v>
      </c>
      <c r="V15" s="34">
        <f t="shared" si="8"/>
        <v>36.973</v>
      </c>
      <c r="W15" s="37">
        <f t="shared" si="9"/>
        <v>5.598680117923891</v>
      </c>
      <c r="X15" s="25"/>
      <c r="Y15" s="111">
        <v>247</v>
      </c>
      <c r="Z15" s="34">
        <f t="shared" si="10"/>
        <v>38.301</v>
      </c>
      <c r="AA15" s="37">
        <f t="shared" si="11"/>
        <v>6.4489177828255135</v>
      </c>
      <c r="AB15" s="25"/>
      <c r="AC15" s="111">
        <v>287</v>
      </c>
      <c r="AD15" s="34">
        <f t="shared" si="12"/>
        <v>39.449</v>
      </c>
      <c r="AE15" s="37">
        <f t="shared" si="13"/>
        <v>7.275216101802328</v>
      </c>
      <c r="AF15" s="25"/>
      <c r="AG15" s="111">
        <v>327</v>
      </c>
      <c r="AH15" s="34">
        <f t="shared" si="14"/>
        <v>40.462</v>
      </c>
      <c r="AI15" s="37">
        <f t="shared" si="15"/>
        <v>8.081656863229696</v>
      </c>
      <c r="AJ15" s="25"/>
      <c r="AK15" s="111">
        <v>367</v>
      </c>
      <c r="AL15" s="34">
        <f t="shared" si="16"/>
        <v>41.373</v>
      </c>
      <c r="AM15" s="37">
        <f t="shared" si="17"/>
        <v>8.87051942087835</v>
      </c>
      <c r="AN15" s="25"/>
      <c r="AO15" s="111">
        <v>407</v>
      </c>
      <c r="AP15" s="34">
        <f t="shared" si="18"/>
        <v>42.203</v>
      </c>
      <c r="AQ15" s="37">
        <f t="shared" si="19"/>
        <v>9.643864180271544</v>
      </c>
      <c r="AR15" s="25"/>
      <c r="AS15" s="111">
        <v>447</v>
      </c>
      <c r="AT15" s="34">
        <f t="shared" si="20"/>
        <v>42.967</v>
      </c>
      <c r="AU15" s="37">
        <f t="shared" si="21"/>
        <v>10.403332790280913</v>
      </c>
      <c r="AV15" s="25"/>
      <c r="AW15" s="111">
        <v>487</v>
      </c>
      <c r="AX15" s="34">
        <f t="shared" si="22"/>
        <v>43.676</v>
      </c>
      <c r="AY15" s="37">
        <f t="shared" si="23"/>
        <v>11.150288487956772</v>
      </c>
      <c r="AZ15" s="25"/>
      <c r="BA15" s="111">
        <v>527</v>
      </c>
      <c r="BB15" s="34">
        <f t="shared" si="24"/>
        <v>44.338</v>
      </c>
      <c r="BC15" s="37">
        <f t="shared" si="25"/>
        <v>11.885966890703234</v>
      </c>
      <c r="BD15" s="25"/>
      <c r="BE15" s="111">
        <v>567</v>
      </c>
      <c r="BF15" s="34">
        <f t="shared" si="26"/>
        <v>44.962</v>
      </c>
      <c r="BG15" s="37">
        <f t="shared" si="27"/>
        <v>12.61064899248254</v>
      </c>
      <c r="BH15" s="25"/>
      <c r="BI15" s="111">
        <v>607</v>
      </c>
      <c r="BJ15" s="34">
        <f t="shared" si="28"/>
        <v>45.551</v>
      </c>
      <c r="BK15" s="37">
        <f t="shared" si="29"/>
        <v>13.325722816184056</v>
      </c>
      <c r="BL15" s="25"/>
      <c r="BM15" s="111">
        <v>647</v>
      </c>
      <c r="BN15" s="34">
        <f t="shared" si="30"/>
        <v>46.111</v>
      </c>
      <c r="BO15" s="37">
        <f t="shared" si="31"/>
        <v>14.031359111708705</v>
      </c>
      <c r="BP15" s="25"/>
      <c r="BQ15" s="111">
        <v>687</v>
      </c>
      <c r="BR15" s="34">
        <f t="shared" si="32"/>
        <v>46.644</v>
      </c>
      <c r="BS15" s="37">
        <f t="shared" si="33"/>
        <v>14.728582454334964</v>
      </c>
      <c r="BT15" s="25"/>
      <c r="BU15" s="111">
        <v>727</v>
      </c>
      <c r="BV15" s="34">
        <f t="shared" si="34"/>
        <v>47.155</v>
      </c>
      <c r="BW15" s="37">
        <f t="shared" si="35"/>
        <v>15.417241013678295</v>
      </c>
      <c r="BX15" s="25"/>
      <c r="BY15" s="111">
        <v>767</v>
      </c>
      <c r="BZ15" s="34">
        <f t="shared" si="36"/>
        <v>47.645</v>
      </c>
      <c r="CA15" s="37">
        <f t="shared" si="37"/>
        <v>16.098226466575714</v>
      </c>
      <c r="CB15" s="25"/>
      <c r="CC15" s="111">
        <v>807</v>
      </c>
      <c r="CD15" s="34">
        <f t="shared" si="38"/>
        <v>48.116</v>
      </c>
      <c r="CE15" s="37">
        <f t="shared" si="39"/>
        <v>16.771967744617175</v>
      </c>
      <c r="CF15" s="25"/>
      <c r="CG15" s="111">
        <v>847</v>
      </c>
      <c r="CH15" s="34">
        <f t="shared" si="40"/>
        <v>48.57</v>
      </c>
      <c r="CI15" s="37">
        <f t="shared" si="41"/>
        <v>17.438748198476425</v>
      </c>
      <c r="CJ15" s="25"/>
      <c r="CK15" s="111">
        <v>887</v>
      </c>
      <c r="CL15" s="34">
        <f t="shared" si="42"/>
        <v>49.01</v>
      </c>
      <c r="CM15" s="37">
        <f t="shared" si="43"/>
        <v>18.09834727606611</v>
      </c>
      <c r="CN15" s="25"/>
      <c r="CO15" s="111">
        <v>927</v>
      </c>
      <c r="CP15" s="34">
        <f t="shared" si="44"/>
        <v>49.435</v>
      </c>
      <c r="CQ15" s="37">
        <f t="shared" si="45"/>
        <v>18.7518964296551</v>
      </c>
      <c r="CR15" s="25"/>
    </row>
    <row r="16" spans="1:96" ht="12.75">
      <c r="A16" s="111">
        <v>8</v>
      </c>
      <c r="B16" s="36">
        <v>23.263</v>
      </c>
      <c r="C16" s="36">
        <v>0.3438937368353179</v>
      </c>
      <c r="D16" s="33"/>
      <c r="E16" s="111">
        <v>48</v>
      </c>
      <c r="F16" s="34">
        <f t="shared" si="0"/>
        <v>26.52</v>
      </c>
      <c r="G16" s="37">
        <f t="shared" si="1"/>
        <v>1.8099547511312217</v>
      </c>
      <c r="H16" s="33"/>
      <c r="I16" s="111">
        <v>88</v>
      </c>
      <c r="J16" s="34">
        <f t="shared" si="2"/>
        <v>30.774</v>
      </c>
      <c r="K16" s="37">
        <f t="shared" si="3"/>
        <v>2.8595567687008514</v>
      </c>
      <c r="L16" s="33"/>
      <c r="M16" s="111">
        <v>128</v>
      </c>
      <c r="N16" s="34">
        <f t="shared" si="4"/>
        <v>33.451</v>
      </c>
      <c r="O16" s="37">
        <f t="shared" si="5"/>
        <v>3.8264924815401633</v>
      </c>
      <c r="P16" s="25"/>
      <c r="Q16" s="111">
        <v>168</v>
      </c>
      <c r="R16" s="34">
        <f t="shared" si="6"/>
        <v>35.429</v>
      </c>
      <c r="S16" s="37">
        <f t="shared" si="7"/>
        <v>4.741878122442067</v>
      </c>
      <c r="T16" s="25"/>
      <c r="U16" s="111">
        <v>208</v>
      </c>
      <c r="V16" s="34">
        <f t="shared" si="8"/>
        <v>37.009</v>
      </c>
      <c r="W16" s="37">
        <f t="shared" si="9"/>
        <v>5.62025453268124</v>
      </c>
      <c r="X16" s="25"/>
      <c r="Y16" s="111">
        <v>248</v>
      </c>
      <c r="Z16" s="34">
        <f t="shared" si="10"/>
        <v>38.332</v>
      </c>
      <c r="AA16" s="37">
        <f t="shared" si="11"/>
        <v>6.469790253574037</v>
      </c>
      <c r="AB16" s="25"/>
      <c r="AC16" s="111">
        <v>288</v>
      </c>
      <c r="AD16" s="34">
        <f t="shared" si="12"/>
        <v>39.475</v>
      </c>
      <c r="AE16" s="37">
        <f t="shared" si="13"/>
        <v>7.295756808106396</v>
      </c>
      <c r="AF16" s="25"/>
      <c r="AG16" s="111">
        <v>328</v>
      </c>
      <c r="AH16" s="34">
        <f t="shared" si="14"/>
        <v>40.486</v>
      </c>
      <c r="AI16" s="37">
        <f t="shared" si="15"/>
        <v>8.101565973422913</v>
      </c>
      <c r="AJ16" s="25"/>
      <c r="AK16" s="111">
        <v>368</v>
      </c>
      <c r="AL16" s="34">
        <f t="shared" si="16"/>
        <v>41.395</v>
      </c>
      <c r="AM16" s="37">
        <f t="shared" si="17"/>
        <v>8.889962555864233</v>
      </c>
      <c r="AN16" s="25"/>
      <c r="AO16" s="111">
        <v>408</v>
      </c>
      <c r="AP16" s="34">
        <f t="shared" si="18"/>
        <v>42.223</v>
      </c>
      <c r="AQ16" s="37">
        <f t="shared" si="19"/>
        <v>9.662979892475665</v>
      </c>
      <c r="AR16" s="25"/>
      <c r="AS16" s="111">
        <v>448</v>
      </c>
      <c r="AT16" s="34">
        <f t="shared" si="20"/>
        <v>42.985</v>
      </c>
      <c r="AU16" s="37">
        <f t="shared" si="21"/>
        <v>10.422240316389438</v>
      </c>
      <c r="AV16" s="25"/>
      <c r="AW16" s="111">
        <v>488</v>
      </c>
      <c r="AX16" s="34">
        <f t="shared" si="22"/>
        <v>43.693</v>
      </c>
      <c r="AY16" s="37">
        <f t="shared" si="23"/>
        <v>11.168837113496442</v>
      </c>
      <c r="AZ16" s="25"/>
      <c r="BA16" s="111">
        <v>528</v>
      </c>
      <c r="BB16" s="34">
        <f t="shared" si="24"/>
        <v>44.354</v>
      </c>
      <c r="BC16" s="37">
        <f t="shared" si="25"/>
        <v>11.904225098074582</v>
      </c>
      <c r="BD16" s="25"/>
      <c r="BE16" s="111">
        <v>568</v>
      </c>
      <c r="BF16" s="34">
        <f t="shared" si="26"/>
        <v>44.977</v>
      </c>
      <c r="BG16" s="37">
        <f t="shared" si="27"/>
        <v>12.628676879293863</v>
      </c>
      <c r="BH16" s="25"/>
      <c r="BI16" s="111">
        <v>608</v>
      </c>
      <c r="BJ16" s="34">
        <f t="shared" si="28"/>
        <v>45.565</v>
      </c>
      <c r="BK16" s="37">
        <f t="shared" si="29"/>
        <v>13.343575112476682</v>
      </c>
      <c r="BL16" s="25"/>
      <c r="BM16" s="111">
        <v>648</v>
      </c>
      <c r="BN16" s="34">
        <f t="shared" si="30"/>
        <v>46.124</v>
      </c>
      <c r="BO16" s="37">
        <f t="shared" si="31"/>
        <v>14.049085075015176</v>
      </c>
      <c r="BP16" s="25"/>
      <c r="BQ16" s="111">
        <v>688</v>
      </c>
      <c r="BR16" s="34">
        <f t="shared" si="32"/>
        <v>46.657</v>
      </c>
      <c r="BS16" s="37">
        <f t="shared" si="33"/>
        <v>14.745911653128148</v>
      </c>
      <c r="BT16" s="25"/>
      <c r="BU16" s="111">
        <v>728</v>
      </c>
      <c r="BV16" s="34">
        <f t="shared" si="34"/>
        <v>47.167</v>
      </c>
      <c r="BW16" s="37">
        <f t="shared" si="35"/>
        <v>15.434519897385883</v>
      </c>
      <c r="BX16" s="25"/>
      <c r="BY16" s="111">
        <v>768</v>
      </c>
      <c r="BZ16" s="34">
        <f t="shared" si="36"/>
        <v>47.657</v>
      </c>
      <c r="CA16" s="37">
        <f t="shared" si="37"/>
        <v>16.11515622049227</v>
      </c>
      <c r="CB16" s="25"/>
      <c r="CC16" s="111">
        <v>808</v>
      </c>
      <c r="CD16" s="34">
        <f t="shared" si="38"/>
        <v>48.128</v>
      </c>
      <c r="CE16" s="37">
        <f t="shared" si="39"/>
        <v>16.788563829787233</v>
      </c>
      <c r="CF16" s="25"/>
      <c r="CG16" s="111">
        <v>848</v>
      </c>
      <c r="CH16" s="34">
        <f t="shared" si="40"/>
        <v>48.582</v>
      </c>
      <c r="CI16" s="37">
        <f t="shared" si="41"/>
        <v>17.455024494668805</v>
      </c>
      <c r="CJ16" s="25"/>
      <c r="CK16" s="111">
        <v>888</v>
      </c>
      <c r="CL16" s="34">
        <f t="shared" si="42"/>
        <v>49.021</v>
      </c>
      <c r="CM16" s="37">
        <f t="shared" si="43"/>
        <v>18.11468554293058</v>
      </c>
      <c r="CN16" s="25"/>
      <c r="CO16" s="111">
        <v>928</v>
      </c>
      <c r="CP16" s="34">
        <f t="shared" si="44"/>
        <v>49.446</v>
      </c>
      <c r="CQ16" s="37">
        <f t="shared" si="45"/>
        <v>18.767948873518588</v>
      </c>
      <c r="CR16" s="25"/>
    </row>
    <row r="17" spans="1:96" ht="12.75">
      <c r="A17" s="111">
        <v>9</v>
      </c>
      <c r="B17" s="36">
        <v>23.263</v>
      </c>
      <c r="C17" s="36">
        <v>0.3868804539397326</v>
      </c>
      <c r="D17" s="33"/>
      <c r="E17" s="111">
        <v>49</v>
      </c>
      <c r="F17" s="34">
        <f t="shared" si="0"/>
        <v>26.664</v>
      </c>
      <c r="G17" s="37">
        <f t="shared" si="1"/>
        <v>1.8376837683768377</v>
      </c>
      <c r="H17" s="33"/>
      <c r="I17" s="111">
        <v>89</v>
      </c>
      <c r="J17" s="34">
        <f t="shared" si="2"/>
        <v>30.854</v>
      </c>
      <c r="K17" s="37">
        <f t="shared" si="3"/>
        <v>2.8845530563298114</v>
      </c>
      <c r="L17" s="33"/>
      <c r="M17" s="111">
        <v>129</v>
      </c>
      <c r="N17" s="34">
        <f t="shared" si="4"/>
        <v>33.508</v>
      </c>
      <c r="O17" s="37">
        <f t="shared" si="5"/>
        <v>3.8498269070072815</v>
      </c>
      <c r="P17" s="25"/>
      <c r="Q17" s="111">
        <v>169</v>
      </c>
      <c r="R17" s="34">
        <f t="shared" si="6"/>
        <v>35.472</v>
      </c>
      <c r="S17" s="37">
        <f t="shared" si="7"/>
        <v>4.764321154713577</v>
      </c>
      <c r="T17" s="25"/>
      <c r="U17" s="111">
        <v>209</v>
      </c>
      <c r="V17" s="34">
        <f t="shared" si="8"/>
        <v>37.044</v>
      </c>
      <c r="W17" s="37">
        <f t="shared" si="9"/>
        <v>5.641939315408703</v>
      </c>
      <c r="X17" s="25"/>
      <c r="Y17" s="111">
        <v>249</v>
      </c>
      <c r="Z17" s="34">
        <f t="shared" si="10"/>
        <v>38.362</v>
      </c>
      <c r="AA17" s="37">
        <f t="shared" si="11"/>
        <v>6.4907981857046035</v>
      </c>
      <c r="AB17" s="25"/>
      <c r="AC17" s="111">
        <v>289</v>
      </c>
      <c r="AD17" s="34">
        <f t="shared" si="12"/>
        <v>39.502</v>
      </c>
      <c r="AE17" s="37">
        <f t="shared" si="13"/>
        <v>7.316085261505746</v>
      </c>
      <c r="AF17" s="25"/>
      <c r="AG17" s="111">
        <v>329</v>
      </c>
      <c r="AH17" s="34">
        <f t="shared" si="14"/>
        <v>40.51</v>
      </c>
      <c r="AI17" s="37">
        <f t="shared" si="15"/>
        <v>8.121451493458405</v>
      </c>
      <c r="AJ17" s="25"/>
      <c r="AK17" s="111">
        <v>369</v>
      </c>
      <c r="AL17" s="34">
        <f t="shared" si="16"/>
        <v>41.417</v>
      </c>
      <c r="AM17" s="37">
        <f t="shared" si="17"/>
        <v>8.909385035130502</v>
      </c>
      <c r="AN17" s="25"/>
      <c r="AO17" s="111">
        <v>409</v>
      </c>
      <c r="AP17" s="34">
        <f t="shared" si="18"/>
        <v>42.243</v>
      </c>
      <c r="AQ17" s="37">
        <f t="shared" si="19"/>
        <v>9.682077503965154</v>
      </c>
      <c r="AR17" s="25"/>
      <c r="AS17" s="111">
        <v>449</v>
      </c>
      <c r="AT17" s="34">
        <f t="shared" si="20"/>
        <v>43.003</v>
      </c>
      <c r="AU17" s="37">
        <f t="shared" si="21"/>
        <v>10.441132014045532</v>
      </c>
      <c r="AV17" s="25"/>
      <c r="AW17" s="111">
        <v>489</v>
      </c>
      <c r="AX17" s="34">
        <f t="shared" si="22"/>
        <v>43.71</v>
      </c>
      <c r="AY17" s="37">
        <f t="shared" si="23"/>
        <v>11.187371310912834</v>
      </c>
      <c r="AZ17" s="25"/>
      <c r="BA17" s="111">
        <v>529</v>
      </c>
      <c r="BB17" s="34">
        <f t="shared" si="24"/>
        <v>44.37</v>
      </c>
      <c r="BC17" s="37">
        <f t="shared" si="25"/>
        <v>11.92247013748028</v>
      </c>
      <c r="BD17" s="25"/>
      <c r="BE17" s="111">
        <v>569</v>
      </c>
      <c r="BF17" s="34">
        <f t="shared" si="26"/>
        <v>44.992</v>
      </c>
      <c r="BG17" s="37">
        <f t="shared" si="27"/>
        <v>12.646692745376956</v>
      </c>
      <c r="BH17" s="25"/>
      <c r="BI17" s="111">
        <v>609</v>
      </c>
      <c r="BJ17" s="34">
        <f t="shared" si="28"/>
        <v>45.58</v>
      </c>
      <c r="BK17" s="37">
        <f t="shared" si="29"/>
        <v>13.361123299692848</v>
      </c>
      <c r="BL17" s="25"/>
      <c r="BM17" s="111">
        <v>649</v>
      </c>
      <c r="BN17" s="34">
        <f t="shared" si="30"/>
        <v>46.138</v>
      </c>
      <c r="BO17" s="37">
        <f t="shared" si="31"/>
        <v>14.066496163682865</v>
      </c>
      <c r="BP17" s="25"/>
      <c r="BQ17" s="111">
        <v>689</v>
      </c>
      <c r="BR17" s="34">
        <f t="shared" si="32"/>
        <v>46.67</v>
      </c>
      <c r="BS17" s="37">
        <f t="shared" si="33"/>
        <v>14.763231197771587</v>
      </c>
      <c r="BT17" s="25"/>
      <c r="BU17" s="111">
        <v>729</v>
      </c>
      <c r="BV17" s="34">
        <f t="shared" si="34"/>
        <v>47.18</v>
      </c>
      <c r="BW17" s="37">
        <f t="shared" si="35"/>
        <v>15.451462484103434</v>
      </c>
      <c r="BX17" s="25"/>
      <c r="BY17" s="111">
        <v>769</v>
      </c>
      <c r="BZ17" s="34">
        <f t="shared" si="36"/>
        <v>47.669</v>
      </c>
      <c r="CA17" s="37">
        <f t="shared" si="37"/>
        <v>16.13207745075416</v>
      </c>
      <c r="CB17" s="25"/>
      <c r="CC17" s="111">
        <v>809</v>
      </c>
      <c r="CD17" s="34">
        <f t="shared" si="38"/>
        <v>48.139</v>
      </c>
      <c r="CE17" s="37">
        <f t="shared" si="39"/>
        <v>16.805500737447808</v>
      </c>
      <c r="CF17" s="25"/>
      <c r="CG17" s="111">
        <v>849</v>
      </c>
      <c r="CH17" s="34">
        <f t="shared" si="40"/>
        <v>48.593</v>
      </c>
      <c r="CI17" s="37">
        <f t="shared" si="41"/>
        <v>17.47165229559813</v>
      </c>
      <c r="CJ17" s="25"/>
      <c r="CK17" s="111">
        <v>889</v>
      </c>
      <c r="CL17" s="34">
        <f t="shared" si="42"/>
        <v>49.031</v>
      </c>
      <c r="CM17" s="37">
        <f t="shared" si="43"/>
        <v>18.13138626583182</v>
      </c>
      <c r="CN17" s="25"/>
      <c r="CO17" s="111">
        <v>929</v>
      </c>
      <c r="CP17" s="34">
        <f t="shared" si="44"/>
        <v>49.456</v>
      </c>
      <c r="CQ17" s="37">
        <f t="shared" si="45"/>
        <v>18.784373989000322</v>
      </c>
      <c r="CR17" s="25"/>
    </row>
    <row r="18" spans="1:96" ht="12.75">
      <c r="A18" s="111">
        <v>10</v>
      </c>
      <c r="B18" s="36">
        <v>23.263</v>
      </c>
      <c r="C18" s="36">
        <v>0.42986717104414734</v>
      </c>
      <c r="D18" s="33"/>
      <c r="E18" s="111">
        <v>50</v>
      </c>
      <c r="F18" s="34">
        <f t="shared" si="0"/>
        <v>26.804</v>
      </c>
      <c r="G18" s="37">
        <f t="shared" si="1"/>
        <v>1.8653932248918073</v>
      </c>
      <c r="H18" s="33"/>
      <c r="I18" s="111">
        <v>90</v>
      </c>
      <c r="J18" s="34">
        <f t="shared" si="2"/>
        <v>30.933</v>
      </c>
      <c r="K18" s="37">
        <f t="shared" si="3"/>
        <v>2.909514111143439</v>
      </c>
      <c r="L18" s="33"/>
      <c r="M18" s="111">
        <v>130</v>
      </c>
      <c r="N18" s="34">
        <f t="shared" si="4"/>
        <v>33.563</v>
      </c>
      <c r="O18" s="37">
        <f t="shared" si="5"/>
        <v>3.8733128742960994</v>
      </c>
      <c r="P18" s="25"/>
      <c r="Q18" s="111">
        <v>170</v>
      </c>
      <c r="R18" s="34">
        <f t="shared" si="6"/>
        <v>35.516</v>
      </c>
      <c r="S18" s="37">
        <f t="shared" si="7"/>
        <v>4.786575064759545</v>
      </c>
      <c r="T18" s="25"/>
      <c r="U18" s="111">
        <v>210</v>
      </c>
      <c r="V18" s="34">
        <f t="shared" si="8"/>
        <v>37.08</v>
      </c>
      <c r="W18" s="37">
        <f t="shared" si="9"/>
        <v>5.6634304207119746</v>
      </c>
      <c r="X18" s="25"/>
      <c r="Y18" s="111">
        <v>250</v>
      </c>
      <c r="Z18" s="34">
        <f t="shared" si="10"/>
        <v>38.393</v>
      </c>
      <c r="AA18" s="37">
        <f t="shared" si="11"/>
        <v>6.511603677753757</v>
      </c>
      <c r="AB18" s="25"/>
      <c r="AC18" s="111">
        <v>290</v>
      </c>
      <c r="AD18" s="34">
        <f t="shared" si="12"/>
        <v>39.529</v>
      </c>
      <c r="AE18" s="37">
        <f t="shared" si="13"/>
        <v>7.336385944496445</v>
      </c>
      <c r="AF18" s="25"/>
      <c r="AG18" s="111">
        <v>330</v>
      </c>
      <c r="AH18" s="34">
        <f t="shared" si="14"/>
        <v>40.534</v>
      </c>
      <c r="AI18" s="37">
        <f t="shared" si="15"/>
        <v>8.141313465239058</v>
      </c>
      <c r="AJ18" s="25"/>
      <c r="AK18" s="111">
        <v>370</v>
      </c>
      <c r="AL18" s="34">
        <f t="shared" si="16"/>
        <v>41.438</v>
      </c>
      <c r="AM18" s="37">
        <f t="shared" si="17"/>
        <v>8.929002364979004</v>
      </c>
      <c r="AN18" s="25"/>
      <c r="AO18" s="111">
        <v>410</v>
      </c>
      <c r="AP18" s="34">
        <f t="shared" si="18"/>
        <v>42.263</v>
      </c>
      <c r="AQ18" s="37">
        <f t="shared" si="19"/>
        <v>9.701157040437263</v>
      </c>
      <c r="AR18" s="25"/>
      <c r="AS18" s="111">
        <v>450</v>
      </c>
      <c r="AT18" s="34">
        <f t="shared" si="20"/>
        <v>43.022</v>
      </c>
      <c r="AU18" s="37">
        <f t="shared" si="21"/>
        <v>10.45976477151225</v>
      </c>
      <c r="AV18" s="25"/>
      <c r="AW18" s="111">
        <v>490</v>
      </c>
      <c r="AX18" s="34">
        <f t="shared" si="22"/>
        <v>43.727</v>
      </c>
      <c r="AY18" s="37">
        <f t="shared" si="23"/>
        <v>11.20589109703387</v>
      </c>
      <c r="AZ18" s="25"/>
      <c r="BA18" s="111">
        <v>530</v>
      </c>
      <c r="BB18" s="34">
        <f t="shared" si="24"/>
        <v>44.386</v>
      </c>
      <c r="BC18" s="37">
        <f t="shared" si="25"/>
        <v>11.940702023160455</v>
      </c>
      <c r="BD18" s="25"/>
      <c r="BE18" s="111">
        <v>570</v>
      </c>
      <c r="BF18" s="34">
        <f t="shared" si="26"/>
        <v>45.007</v>
      </c>
      <c r="BG18" s="37">
        <f t="shared" si="27"/>
        <v>12.664696602750684</v>
      </c>
      <c r="BH18" s="25"/>
      <c r="BI18" s="111">
        <v>610</v>
      </c>
      <c r="BJ18" s="34">
        <f t="shared" si="28"/>
        <v>45.594</v>
      </c>
      <c r="BK18" s="37">
        <f t="shared" si="29"/>
        <v>13.378953371057595</v>
      </c>
      <c r="BL18" s="25"/>
      <c r="BM18" s="111">
        <v>650</v>
      </c>
      <c r="BN18" s="34">
        <f t="shared" si="30"/>
        <v>46.152</v>
      </c>
      <c r="BO18" s="37">
        <f t="shared" si="31"/>
        <v>14.083896689200902</v>
      </c>
      <c r="BP18" s="25"/>
      <c r="BQ18" s="111">
        <v>690</v>
      </c>
      <c r="BR18" s="34">
        <f t="shared" si="32"/>
        <v>46.683</v>
      </c>
      <c r="BS18" s="37">
        <f t="shared" si="33"/>
        <v>14.78054109633057</v>
      </c>
      <c r="BT18" s="25"/>
      <c r="BU18" s="111">
        <v>730</v>
      </c>
      <c r="BV18" s="34">
        <f t="shared" si="34"/>
        <v>47.192</v>
      </c>
      <c r="BW18" s="37">
        <f t="shared" si="35"/>
        <v>15.46872351245974</v>
      </c>
      <c r="BX18" s="25"/>
      <c r="BY18" s="111">
        <v>770</v>
      </c>
      <c r="BZ18" s="34">
        <f t="shared" si="36"/>
        <v>47.681</v>
      </c>
      <c r="CA18" s="37">
        <f t="shared" si="37"/>
        <v>16.148990163796903</v>
      </c>
      <c r="CB18" s="25"/>
      <c r="CC18" s="111">
        <v>810</v>
      </c>
      <c r="CD18" s="34">
        <f t="shared" si="38"/>
        <v>48.151</v>
      </c>
      <c r="CE18" s="37">
        <f t="shared" si="39"/>
        <v>16.822080538306576</v>
      </c>
      <c r="CF18" s="25"/>
      <c r="CG18" s="111">
        <v>850</v>
      </c>
      <c r="CH18" s="34">
        <f t="shared" si="40"/>
        <v>48.604</v>
      </c>
      <c r="CI18" s="37">
        <f t="shared" si="41"/>
        <v>17.488272570158834</v>
      </c>
      <c r="CJ18" s="25"/>
      <c r="CK18" s="111">
        <v>890</v>
      </c>
      <c r="CL18" s="34">
        <f t="shared" si="42"/>
        <v>49.042</v>
      </c>
      <c r="CM18" s="37">
        <f t="shared" si="43"/>
        <v>18.147710126014434</v>
      </c>
      <c r="CN18" s="25"/>
      <c r="CO18" s="111">
        <v>930</v>
      </c>
      <c r="CP18" s="34">
        <f t="shared" si="44"/>
        <v>49.467</v>
      </c>
      <c r="CQ18" s="37">
        <f t="shared" si="45"/>
        <v>18.800412396142885</v>
      </c>
      <c r="CR18" s="25"/>
    </row>
    <row r="19" spans="1:96" ht="12.75">
      <c r="A19" s="111">
        <v>11</v>
      </c>
      <c r="B19" s="36">
        <v>23.263</v>
      </c>
      <c r="C19" s="36">
        <v>0.47285388814856205</v>
      </c>
      <c r="D19" s="33"/>
      <c r="E19" s="111">
        <v>51</v>
      </c>
      <c r="F19" s="34">
        <f t="shared" si="0"/>
        <v>26.942</v>
      </c>
      <c r="G19" s="37">
        <f t="shared" si="1"/>
        <v>1.8929552371761562</v>
      </c>
      <c r="H19" s="33"/>
      <c r="I19" s="111">
        <v>91</v>
      </c>
      <c r="J19" s="34">
        <f t="shared" si="2"/>
        <v>31.012</v>
      </c>
      <c r="K19" s="37">
        <f t="shared" si="3"/>
        <v>2.9343479943247774</v>
      </c>
      <c r="L19" s="33"/>
      <c r="M19" s="111">
        <v>131</v>
      </c>
      <c r="N19" s="34">
        <f t="shared" si="4"/>
        <v>33.619</v>
      </c>
      <c r="O19" s="37">
        <f t="shared" si="5"/>
        <v>3.896606085844314</v>
      </c>
      <c r="P19" s="25"/>
      <c r="Q19" s="111">
        <v>171</v>
      </c>
      <c r="R19" s="34">
        <f t="shared" si="6"/>
        <v>35.559</v>
      </c>
      <c r="S19" s="37">
        <f t="shared" si="7"/>
        <v>4.808909136927361</v>
      </c>
      <c r="T19" s="25"/>
      <c r="U19" s="111">
        <v>211</v>
      </c>
      <c r="V19" s="34">
        <f t="shared" si="8"/>
        <v>37.116</v>
      </c>
      <c r="W19" s="37">
        <f t="shared" si="9"/>
        <v>5.6848798361892445</v>
      </c>
      <c r="X19" s="25"/>
      <c r="Y19" s="111">
        <v>251</v>
      </c>
      <c r="Z19" s="34">
        <f t="shared" si="10"/>
        <v>38.423</v>
      </c>
      <c r="AA19" s="37">
        <f t="shared" si="11"/>
        <v>6.532545610701923</v>
      </c>
      <c r="AB19" s="25"/>
      <c r="AC19" s="111">
        <v>291</v>
      </c>
      <c r="AD19" s="34">
        <f t="shared" si="12"/>
        <v>39.555</v>
      </c>
      <c r="AE19" s="37">
        <f t="shared" si="13"/>
        <v>7.356844899507015</v>
      </c>
      <c r="AF19" s="25"/>
      <c r="AG19" s="111">
        <v>331</v>
      </c>
      <c r="AH19" s="34">
        <f t="shared" si="14"/>
        <v>40.558</v>
      </c>
      <c r="AI19" s="37">
        <f t="shared" si="15"/>
        <v>8.161151930568568</v>
      </c>
      <c r="AJ19" s="25"/>
      <c r="AK19" s="111">
        <v>371</v>
      </c>
      <c r="AL19" s="34">
        <f t="shared" si="16"/>
        <v>41.46</v>
      </c>
      <c r="AM19" s="37">
        <f t="shared" si="17"/>
        <v>8.948383984563435</v>
      </c>
      <c r="AN19" s="25"/>
      <c r="AO19" s="111">
        <v>411</v>
      </c>
      <c r="AP19" s="34">
        <f t="shared" si="18"/>
        <v>42.282</v>
      </c>
      <c r="AQ19" s="37">
        <f t="shared" si="19"/>
        <v>9.720448417766427</v>
      </c>
      <c r="AR19" s="25"/>
      <c r="AS19" s="111">
        <v>451</v>
      </c>
      <c r="AT19" s="34">
        <f t="shared" si="20"/>
        <v>43.04</v>
      </c>
      <c r="AU19" s="37">
        <f t="shared" si="21"/>
        <v>10.478624535315985</v>
      </c>
      <c r="AV19" s="25"/>
      <c r="AW19" s="111">
        <v>491</v>
      </c>
      <c r="AX19" s="34">
        <f t="shared" si="22"/>
        <v>43.744</v>
      </c>
      <c r="AY19" s="37">
        <f t="shared" si="23"/>
        <v>11.224396488661302</v>
      </c>
      <c r="AZ19" s="25"/>
      <c r="BA19" s="111">
        <v>531</v>
      </c>
      <c r="BB19" s="34">
        <f t="shared" si="24"/>
        <v>44.402</v>
      </c>
      <c r="BC19" s="37">
        <f t="shared" si="25"/>
        <v>11.958920769334714</v>
      </c>
      <c r="BD19" s="25"/>
      <c r="BE19" s="111">
        <v>571</v>
      </c>
      <c r="BF19" s="34">
        <f t="shared" si="26"/>
        <v>45.022</v>
      </c>
      <c r="BG19" s="37">
        <f t="shared" si="27"/>
        <v>12.682688463417884</v>
      </c>
      <c r="BH19" s="25"/>
      <c r="BI19" s="111">
        <v>611</v>
      </c>
      <c r="BJ19" s="34">
        <f t="shared" si="28"/>
        <v>45.608</v>
      </c>
      <c r="BK19" s="37">
        <f t="shared" si="29"/>
        <v>13.396772496053325</v>
      </c>
      <c r="BL19" s="25"/>
      <c r="BM19" s="111">
        <v>651</v>
      </c>
      <c r="BN19" s="34">
        <f t="shared" si="30"/>
        <v>46.165</v>
      </c>
      <c r="BO19" s="37">
        <f t="shared" si="31"/>
        <v>14.101592115238818</v>
      </c>
      <c r="BP19" s="25"/>
      <c r="BQ19" s="111">
        <v>691</v>
      </c>
      <c r="BR19" s="34">
        <f t="shared" si="32"/>
        <v>46.696</v>
      </c>
      <c r="BS19" s="37">
        <f t="shared" si="33"/>
        <v>14.797841356861403</v>
      </c>
      <c r="BT19" s="25"/>
      <c r="BU19" s="111">
        <v>731</v>
      </c>
      <c r="BV19" s="34">
        <f t="shared" si="34"/>
        <v>47.205</v>
      </c>
      <c r="BW19" s="37">
        <f t="shared" si="35"/>
        <v>15.48564770681072</v>
      </c>
      <c r="BX19" s="25"/>
      <c r="BY19" s="111">
        <v>771</v>
      </c>
      <c r="BZ19" s="34">
        <f t="shared" si="36"/>
        <v>47.693</v>
      </c>
      <c r="CA19" s="37">
        <f t="shared" si="37"/>
        <v>16.165894366049525</v>
      </c>
      <c r="CB19" s="25"/>
      <c r="CC19" s="111">
        <v>811</v>
      </c>
      <c r="CD19" s="34">
        <f t="shared" si="38"/>
        <v>48.162</v>
      </c>
      <c r="CE19" s="37">
        <f t="shared" si="39"/>
        <v>16.8390017025871</v>
      </c>
      <c r="CF19" s="25"/>
      <c r="CG19" s="111">
        <v>851</v>
      </c>
      <c r="CH19" s="34">
        <f t="shared" si="40"/>
        <v>48.615</v>
      </c>
      <c r="CI19" s="37">
        <f t="shared" si="41"/>
        <v>17.50488532345984</v>
      </c>
      <c r="CJ19" s="25"/>
      <c r="CK19" s="111">
        <v>891</v>
      </c>
      <c r="CL19" s="34">
        <f t="shared" si="42"/>
        <v>49.053</v>
      </c>
      <c r="CM19" s="37">
        <f t="shared" si="43"/>
        <v>18.164026665035777</v>
      </c>
      <c r="CN19" s="25"/>
      <c r="CO19" s="111">
        <v>931</v>
      </c>
      <c r="CP19" s="34">
        <f t="shared" si="44"/>
        <v>49.477</v>
      </c>
      <c r="CQ19" s="37">
        <f t="shared" si="45"/>
        <v>18.81682397881844</v>
      </c>
      <c r="CR19" s="25"/>
    </row>
    <row r="20" spans="1:96" ht="12.75">
      <c r="A20" s="111">
        <v>12</v>
      </c>
      <c r="B20" s="36">
        <v>23.263</v>
      </c>
      <c r="C20" s="36">
        <v>0.5158406052529768</v>
      </c>
      <c r="D20" s="33"/>
      <c r="E20" s="111">
        <v>52</v>
      </c>
      <c r="F20" s="34">
        <f t="shared" si="0"/>
        <v>27.078</v>
      </c>
      <c r="G20" s="37">
        <f t="shared" si="1"/>
        <v>1.9203781667774578</v>
      </c>
      <c r="H20" s="33"/>
      <c r="I20" s="111">
        <v>92</v>
      </c>
      <c r="J20" s="34">
        <f t="shared" si="2"/>
        <v>31.089</v>
      </c>
      <c r="K20" s="37">
        <f t="shared" si="3"/>
        <v>2.959246035575284</v>
      </c>
      <c r="L20" s="33"/>
      <c r="M20" s="111">
        <v>132</v>
      </c>
      <c r="N20" s="34">
        <f t="shared" si="4"/>
        <v>33.674</v>
      </c>
      <c r="O20" s="37">
        <f t="shared" si="5"/>
        <v>3.9199382312763555</v>
      </c>
      <c r="P20" s="25"/>
      <c r="Q20" s="111">
        <v>172</v>
      </c>
      <c r="R20" s="34">
        <f t="shared" si="6"/>
        <v>35.602</v>
      </c>
      <c r="S20" s="37">
        <f t="shared" si="7"/>
        <v>4.831189259030392</v>
      </c>
      <c r="T20" s="25"/>
      <c r="U20" s="111">
        <v>212</v>
      </c>
      <c r="V20" s="34">
        <f t="shared" si="8"/>
        <v>37.151</v>
      </c>
      <c r="W20" s="37">
        <f t="shared" si="9"/>
        <v>5.706441280180883</v>
      </c>
      <c r="X20" s="25"/>
      <c r="Y20" s="111">
        <v>252</v>
      </c>
      <c r="Z20" s="34">
        <f t="shared" si="10"/>
        <v>38.453</v>
      </c>
      <c r="AA20" s="37">
        <f t="shared" si="11"/>
        <v>6.553454866980469</v>
      </c>
      <c r="AB20" s="25"/>
      <c r="AC20" s="111">
        <v>292</v>
      </c>
      <c r="AD20" s="34">
        <f t="shared" si="12"/>
        <v>39.582</v>
      </c>
      <c r="AE20" s="37">
        <f t="shared" si="13"/>
        <v>7.37709059673589</v>
      </c>
      <c r="AF20" s="25"/>
      <c r="AG20" s="111">
        <v>332</v>
      </c>
      <c r="AH20" s="34">
        <f t="shared" si="14"/>
        <v>40.581</v>
      </c>
      <c r="AI20" s="37">
        <f t="shared" si="15"/>
        <v>8.181168527143244</v>
      </c>
      <c r="AJ20" s="25"/>
      <c r="AK20" s="111">
        <v>372</v>
      </c>
      <c r="AL20" s="34">
        <f t="shared" si="16"/>
        <v>41.481</v>
      </c>
      <c r="AM20" s="37">
        <f t="shared" si="17"/>
        <v>8.967961235264337</v>
      </c>
      <c r="AN20" s="25"/>
      <c r="AO20" s="111">
        <v>412</v>
      </c>
      <c r="AP20" s="34">
        <f t="shared" si="18"/>
        <v>42.302</v>
      </c>
      <c r="AQ20" s="37">
        <f t="shared" si="19"/>
        <v>9.739492222589949</v>
      </c>
      <c r="AR20" s="25"/>
      <c r="AS20" s="111">
        <v>452</v>
      </c>
      <c r="AT20" s="34">
        <f t="shared" si="20"/>
        <v>43.058</v>
      </c>
      <c r="AU20" s="37">
        <f t="shared" si="21"/>
        <v>10.497468530818896</v>
      </c>
      <c r="AV20" s="25"/>
      <c r="AW20" s="111">
        <v>492</v>
      </c>
      <c r="AX20" s="34">
        <f t="shared" si="22"/>
        <v>43.761</v>
      </c>
      <c r="AY20" s="37">
        <f t="shared" si="23"/>
        <v>11.242887502570781</v>
      </c>
      <c r="AZ20" s="25"/>
      <c r="BA20" s="111">
        <v>532</v>
      </c>
      <c r="BB20" s="34">
        <f t="shared" si="24"/>
        <v>44.418</v>
      </c>
      <c r="BC20" s="37">
        <f t="shared" si="25"/>
        <v>11.977126390202171</v>
      </c>
      <c r="BD20" s="25"/>
      <c r="BE20" s="111">
        <v>572</v>
      </c>
      <c r="BF20" s="34">
        <f t="shared" si="26"/>
        <v>45.037</v>
      </c>
      <c r="BG20" s="37">
        <f t="shared" si="27"/>
        <v>12.70066833936541</v>
      </c>
      <c r="BH20" s="25"/>
      <c r="BI20" s="111">
        <v>612</v>
      </c>
      <c r="BJ20" s="34">
        <f t="shared" si="28"/>
        <v>45.622</v>
      </c>
      <c r="BK20" s="37">
        <f t="shared" si="29"/>
        <v>13.414580684757354</v>
      </c>
      <c r="BL20" s="25"/>
      <c r="BM20" s="111">
        <v>652</v>
      </c>
      <c r="BN20" s="34">
        <f t="shared" si="30"/>
        <v>46.179</v>
      </c>
      <c r="BO20" s="37">
        <f t="shared" si="31"/>
        <v>14.118971827020939</v>
      </c>
      <c r="BP20" s="25"/>
      <c r="BQ20" s="111">
        <v>692</v>
      </c>
      <c r="BR20" s="34">
        <f t="shared" si="32"/>
        <v>46.709</v>
      </c>
      <c r="BS20" s="37">
        <f t="shared" si="33"/>
        <v>14.81513198741142</v>
      </c>
      <c r="BT20" s="25"/>
      <c r="BU20" s="111">
        <v>732</v>
      </c>
      <c r="BV20" s="34">
        <f t="shared" si="34"/>
        <v>47.217</v>
      </c>
      <c r="BW20" s="37">
        <f t="shared" si="35"/>
        <v>15.5028909079357</v>
      </c>
      <c r="BX20" s="25"/>
      <c r="BY20" s="111">
        <v>772</v>
      </c>
      <c r="BZ20" s="34">
        <f t="shared" si="36"/>
        <v>47.705</v>
      </c>
      <c r="CA20" s="37">
        <f t="shared" si="37"/>
        <v>16.182790063934597</v>
      </c>
      <c r="CB20" s="25"/>
      <c r="CC20" s="111">
        <v>812</v>
      </c>
      <c r="CD20" s="34">
        <f t="shared" si="38"/>
        <v>48.174</v>
      </c>
      <c r="CE20" s="37">
        <f t="shared" si="39"/>
        <v>16.855565242662017</v>
      </c>
      <c r="CF20" s="25"/>
      <c r="CG20" s="111">
        <v>852</v>
      </c>
      <c r="CH20" s="34">
        <f t="shared" si="40"/>
        <v>48.626</v>
      </c>
      <c r="CI20" s="37">
        <f t="shared" si="41"/>
        <v>17.52149056060544</v>
      </c>
      <c r="CJ20" s="25"/>
      <c r="CK20" s="111">
        <v>892</v>
      </c>
      <c r="CL20" s="34">
        <f t="shared" si="42"/>
        <v>49.064</v>
      </c>
      <c r="CM20" s="37">
        <f t="shared" si="43"/>
        <v>18.18033588781999</v>
      </c>
      <c r="CN20" s="25"/>
      <c r="CO20" s="111">
        <v>932</v>
      </c>
      <c r="CP20" s="34">
        <f t="shared" si="44"/>
        <v>49.488</v>
      </c>
      <c r="CQ20" s="37">
        <f t="shared" si="45"/>
        <v>18.832848367280956</v>
      </c>
      <c r="CR20" s="25"/>
    </row>
    <row r="21" spans="1:96" ht="12.75">
      <c r="A21" s="111">
        <v>13</v>
      </c>
      <c r="B21" s="36">
        <v>23.263</v>
      </c>
      <c r="C21" s="36">
        <v>0.5588273223573915</v>
      </c>
      <c r="D21" s="33"/>
      <c r="E21" s="111">
        <v>53</v>
      </c>
      <c r="F21" s="34">
        <f t="shared" si="0"/>
        <v>27.211</v>
      </c>
      <c r="G21" s="37">
        <f t="shared" si="1"/>
        <v>1.9477417220976811</v>
      </c>
      <c r="H21" s="33"/>
      <c r="I21" s="111">
        <v>93</v>
      </c>
      <c r="J21" s="34">
        <f t="shared" si="2"/>
        <v>31.166</v>
      </c>
      <c r="K21" s="37">
        <f t="shared" si="3"/>
        <v>2.984021048578579</v>
      </c>
      <c r="L21" s="33"/>
      <c r="M21" s="111">
        <v>133</v>
      </c>
      <c r="N21" s="34">
        <f t="shared" si="4"/>
        <v>33.728</v>
      </c>
      <c r="O21" s="37">
        <f t="shared" si="5"/>
        <v>3.94331119544592</v>
      </c>
      <c r="P21" s="25"/>
      <c r="Q21" s="111">
        <v>173</v>
      </c>
      <c r="R21" s="34">
        <f t="shared" si="6"/>
        <v>35.644</v>
      </c>
      <c r="S21" s="37">
        <f t="shared" si="7"/>
        <v>4.853551789922568</v>
      </c>
      <c r="T21" s="25"/>
      <c r="U21" s="111">
        <v>213</v>
      </c>
      <c r="V21" s="34">
        <f t="shared" si="8"/>
        <v>37.186</v>
      </c>
      <c r="W21" s="37">
        <f t="shared" si="9"/>
        <v>5.72796213628785</v>
      </c>
      <c r="X21" s="25"/>
      <c r="Y21" s="111">
        <v>253</v>
      </c>
      <c r="Z21" s="34">
        <f t="shared" si="10"/>
        <v>38.483</v>
      </c>
      <c r="AA21" s="37">
        <f t="shared" si="11"/>
        <v>6.57433152301016</v>
      </c>
      <c r="AB21" s="25"/>
      <c r="AC21" s="111">
        <v>293</v>
      </c>
      <c r="AD21" s="34">
        <f t="shared" si="12"/>
        <v>39.608</v>
      </c>
      <c r="AE21" s="37">
        <f t="shared" si="13"/>
        <v>7.3974954554635435</v>
      </c>
      <c r="AF21" s="25"/>
      <c r="AG21" s="111">
        <v>333</v>
      </c>
      <c r="AH21" s="34">
        <f t="shared" si="14"/>
        <v>40.605</v>
      </c>
      <c r="AI21" s="37">
        <f t="shared" si="15"/>
        <v>8.200960472848172</v>
      </c>
      <c r="AJ21" s="25"/>
      <c r="AK21" s="111">
        <v>373</v>
      </c>
      <c r="AL21" s="34">
        <f t="shared" si="16"/>
        <v>41.503</v>
      </c>
      <c r="AM21" s="37">
        <f t="shared" si="17"/>
        <v>8.987302122738114</v>
      </c>
      <c r="AN21" s="25"/>
      <c r="AO21" s="111">
        <v>413</v>
      </c>
      <c r="AP21" s="34">
        <f t="shared" si="18"/>
        <v>42.322</v>
      </c>
      <c r="AQ21" s="37">
        <f t="shared" si="19"/>
        <v>9.75851802844856</v>
      </c>
      <c r="AR21" s="25"/>
      <c r="AS21" s="111">
        <v>453</v>
      </c>
      <c r="AT21" s="34">
        <f t="shared" si="20"/>
        <v>43.076</v>
      </c>
      <c r="AU21" s="37">
        <f t="shared" si="21"/>
        <v>10.516296777788096</v>
      </c>
      <c r="AV21" s="25"/>
      <c r="AW21" s="111">
        <v>493</v>
      </c>
      <c r="AX21" s="34">
        <f t="shared" si="22"/>
        <v>43.778</v>
      </c>
      <c r="AY21" s="37">
        <f t="shared" si="23"/>
        <v>11.2613641555119</v>
      </c>
      <c r="AZ21" s="25"/>
      <c r="BA21" s="111">
        <v>533</v>
      </c>
      <c r="BB21" s="34">
        <f t="shared" si="24"/>
        <v>44.434</v>
      </c>
      <c r="BC21" s="37">
        <f t="shared" si="25"/>
        <v>11.995318899941488</v>
      </c>
      <c r="BD21" s="25"/>
      <c r="BE21" s="111">
        <v>573</v>
      </c>
      <c r="BF21" s="34">
        <f t="shared" si="26"/>
        <v>45.052</v>
      </c>
      <c r="BG21" s="37">
        <f t="shared" si="27"/>
        <v>12.718636242564148</v>
      </c>
      <c r="BH21" s="25"/>
      <c r="BI21" s="111">
        <v>613</v>
      </c>
      <c r="BJ21" s="34">
        <f t="shared" si="28"/>
        <v>45.637</v>
      </c>
      <c r="BK21" s="37">
        <f t="shared" si="29"/>
        <v>13.432083616363915</v>
      </c>
      <c r="BL21" s="25"/>
      <c r="BM21" s="111">
        <v>653</v>
      </c>
      <c r="BN21" s="34">
        <f t="shared" si="30"/>
        <v>46.192</v>
      </c>
      <c r="BO21" s="37">
        <f t="shared" si="31"/>
        <v>14.136647038448215</v>
      </c>
      <c r="BP21" s="25"/>
      <c r="BQ21" s="111">
        <v>693</v>
      </c>
      <c r="BR21" s="34">
        <f t="shared" si="32"/>
        <v>46.722</v>
      </c>
      <c r="BS21" s="37">
        <f t="shared" si="33"/>
        <v>14.832412996019006</v>
      </c>
      <c r="BT21" s="25"/>
      <c r="BU21" s="111">
        <v>733</v>
      </c>
      <c r="BV21" s="34">
        <f t="shared" si="34"/>
        <v>47.23</v>
      </c>
      <c r="BW21" s="37">
        <f t="shared" si="35"/>
        <v>15.519796739360578</v>
      </c>
      <c r="BX21" s="25"/>
      <c r="BY21" s="111">
        <v>773</v>
      </c>
      <c r="BZ21" s="34">
        <f t="shared" si="36"/>
        <v>47.716</v>
      </c>
      <c r="CA21" s="37">
        <f t="shared" si="37"/>
        <v>16.2000167658647</v>
      </c>
      <c r="CB21" s="25"/>
      <c r="CC21" s="111">
        <v>813</v>
      </c>
      <c r="CD21" s="34">
        <f t="shared" si="38"/>
        <v>48.185</v>
      </c>
      <c r="CE21" s="37">
        <f t="shared" si="39"/>
        <v>16.8724706858981</v>
      </c>
      <c r="CF21" s="25"/>
      <c r="CG21" s="111">
        <v>853</v>
      </c>
      <c r="CH21" s="34">
        <f t="shared" si="40"/>
        <v>48.637</v>
      </c>
      <c r="CI21" s="37">
        <f t="shared" si="41"/>
        <v>17.538088286695313</v>
      </c>
      <c r="CJ21" s="25"/>
      <c r="CK21" s="111">
        <v>893</v>
      </c>
      <c r="CL21" s="34">
        <f t="shared" si="42"/>
        <v>49.074</v>
      </c>
      <c r="CM21" s="37">
        <f t="shared" si="43"/>
        <v>18.197008599258265</v>
      </c>
      <c r="CN21" s="25"/>
      <c r="CO21" s="111">
        <v>933</v>
      </c>
      <c r="CP21" s="34">
        <f t="shared" si="44"/>
        <v>49.498</v>
      </c>
      <c r="CQ21" s="37">
        <f t="shared" si="45"/>
        <v>18.84924643419936</v>
      </c>
      <c r="CR21" s="25"/>
    </row>
    <row r="22" spans="1:96" ht="12.75">
      <c r="A22" s="111">
        <v>14</v>
      </c>
      <c r="B22" s="36">
        <v>23.263</v>
      </c>
      <c r="C22" s="36">
        <v>0.6018140394618062</v>
      </c>
      <c r="D22" s="33"/>
      <c r="E22" s="111">
        <v>54</v>
      </c>
      <c r="F22" s="34">
        <f t="shared" si="0"/>
        <v>27.341</v>
      </c>
      <c r="G22" s="37">
        <f t="shared" si="1"/>
        <v>1.9750557770381478</v>
      </c>
      <c r="H22" s="33"/>
      <c r="I22" s="111">
        <v>94</v>
      </c>
      <c r="J22" s="34">
        <f t="shared" si="2"/>
        <v>31.242</v>
      </c>
      <c r="K22" s="37">
        <f t="shared" si="3"/>
        <v>3.0087702451827667</v>
      </c>
      <c r="L22" s="33"/>
      <c r="M22" s="111">
        <v>134</v>
      </c>
      <c r="N22" s="34">
        <f t="shared" si="4"/>
        <v>33.782</v>
      </c>
      <c r="O22" s="37">
        <f t="shared" si="5"/>
        <v>3.9666094369782727</v>
      </c>
      <c r="P22" s="25"/>
      <c r="Q22" s="111">
        <v>174</v>
      </c>
      <c r="R22" s="34">
        <f t="shared" si="6"/>
        <v>35.687</v>
      </c>
      <c r="S22" s="37">
        <f t="shared" si="7"/>
        <v>4.875725053941212</v>
      </c>
      <c r="T22" s="25"/>
      <c r="U22" s="111">
        <v>214</v>
      </c>
      <c r="V22" s="34">
        <f t="shared" si="8"/>
        <v>37.221</v>
      </c>
      <c r="W22" s="37">
        <f t="shared" si="9"/>
        <v>5.749442519008087</v>
      </c>
      <c r="X22" s="25"/>
      <c r="Y22" s="111">
        <v>254</v>
      </c>
      <c r="Z22" s="34">
        <f t="shared" si="10"/>
        <v>38.513</v>
      </c>
      <c r="AA22" s="37">
        <f t="shared" si="11"/>
        <v>6.595175654973645</v>
      </c>
      <c r="AB22" s="25"/>
      <c r="AC22" s="111">
        <v>294</v>
      </c>
      <c r="AD22" s="34">
        <f t="shared" si="12"/>
        <v>39.635</v>
      </c>
      <c r="AE22" s="37">
        <f t="shared" si="13"/>
        <v>7.417686388293175</v>
      </c>
      <c r="AF22" s="25"/>
      <c r="AG22" s="111">
        <v>334</v>
      </c>
      <c r="AH22" s="34">
        <f t="shared" si="14"/>
        <v>40.629</v>
      </c>
      <c r="AI22" s="37">
        <f t="shared" si="15"/>
        <v>8.220729035910312</v>
      </c>
      <c r="AJ22" s="25"/>
      <c r="AK22" s="111">
        <v>374</v>
      </c>
      <c r="AL22" s="34">
        <f t="shared" si="16"/>
        <v>41.524</v>
      </c>
      <c r="AM22" s="37">
        <f t="shared" si="17"/>
        <v>9.006839418167806</v>
      </c>
      <c r="AN22" s="25"/>
      <c r="AO22" s="111">
        <v>414</v>
      </c>
      <c r="AP22" s="34">
        <f t="shared" si="18"/>
        <v>42.341</v>
      </c>
      <c r="AQ22" s="37">
        <f t="shared" si="19"/>
        <v>9.777756784204435</v>
      </c>
      <c r="AR22" s="25"/>
      <c r="AS22" s="111">
        <v>454</v>
      </c>
      <c r="AT22" s="34">
        <f t="shared" si="20"/>
        <v>43.094</v>
      </c>
      <c r="AU22" s="37">
        <f t="shared" si="21"/>
        <v>10.535109295957673</v>
      </c>
      <c r="AV22" s="25"/>
      <c r="AW22" s="111">
        <v>494</v>
      </c>
      <c r="AX22" s="34">
        <f t="shared" si="22"/>
        <v>43.795</v>
      </c>
      <c r="AY22" s="37">
        <f t="shared" si="23"/>
        <v>11.279826464208243</v>
      </c>
      <c r="AZ22" s="25"/>
      <c r="BA22" s="111">
        <v>534</v>
      </c>
      <c r="BB22" s="34">
        <f t="shared" si="24"/>
        <v>44.45</v>
      </c>
      <c r="BC22" s="37">
        <f t="shared" si="25"/>
        <v>12.01349831271091</v>
      </c>
      <c r="BD22" s="25"/>
      <c r="BE22" s="111">
        <v>574</v>
      </c>
      <c r="BF22" s="34">
        <f t="shared" si="26"/>
        <v>45.067</v>
      </c>
      <c r="BG22" s="37">
        <f t="shared" si="27"/>
        <v>12.736592184969046</v>
      </c>
      <c r="BH22" s="25"/>
      <c r="BI22" s="111">
        <v>614</v>
      </c>
      <c r="BJ22" s="34">
        <f t="shared" si="28"/>
        <v>45.651</v>
      </c>
      <c r="BK22" s="37">
        <f t="shared" si="29"/>
        <v>13.449869663315152</v>
      </c>
      <c r="BL22" s="25"/>
      <c r="BM22" s="111">
        <v>654</v>
      </c>
      <c r="BN22" s="34">
        <f t="shared" si="30"/>
        <v>46.206</v>
      </c>
      <c r="BO22" s="37">
        <f t="shared" si="31"/>
        <v>14.154005973250227</v>
      </c>
      <c r="BP22" s="25"/>
      <c r="BQ22" s="111">
        <v>694</v>
      </c>
      <c r="BR22" s="34">
        <f t="shared" si="32"/>
        <v>46.735</v>
      </c>
      <c r="BS22" s="37">
        <f t="shared" si="33"/>
        <v>14.849684390713598</v>
      </c>
      <c r="BT22" s="25"/>
      <c r="BU22" s="111">
        <v>734</v>
      </c>
      <c r="BV22" s="34">
        <f t="shared" si="34"/>
        <v>47.242</v>
      </c>
      <c r="BW22" s="37">
        <f t="shared" si="35"/>
        <v>15.537022141314932</v>
      </c>
      <c r="BX22" s="25"/>
      <c r="BY22" s="111">
        <v>774</v>
      </c>
      <c r="BZ22" s="34">
        <f t="shared" si="36"/>
        <v>47.728</v>
      </c>
      <c r="CA22" s="37">
        <f t="shared" si="37"/>
        <v>16.216895742541066</v>
      </c>
      <c r="CB22" s="25"/>
      <c r="CC22" s="111">
        <v>814</v>
      </c>
      <c r="CD22" s="34">
        <f t="shared" si="38"/>
        <v>48.197</v>
      </c>
      <c r="CE22" s="37">
        <f t="shared" si="39"/>
        <v>16.889017988671494</v>
      </c>
      <c r="CF22" s="25"/>
      <c r="CG22" s="111">
        <v>854</v>
      </c>
      <c r="CH22" s="34">
        <f t="shared" si="40"/>
        <v>48.648</v>
      </c>
      <c r="CI22" s="37">
        <f t="shared" si="41"/>
        <v>17.554678506824533</v>
      </c>
      <c r="CJ22" s="25"/>
      <c r="CK22" s="111">
        <v>894</v>
      </c>
      <c r="CL22" s="34">
        <f t="shared" si="42"/>
        <v>49.085</v>
      </c>
      <c r="CM22" s="37">
        <f t="shared" si="43"/>
        <v>18.21330345319344</v>
      </c>
      <c r="CN22" s="25"/>
      <c r="CO22" s="111">
        <v>934</v>
      </c>
      <c r="CP22" s="34">
        <f t="shared" si="44"/>
        <v>49.508</v>
      </c>
      <c r="CQ22" s="37">
        <f t="shared" si="45"/>
        <v>18.865637876706796</v>
      </c>
      <c r="CR22" s="25"/>
    </row>
    <row r="23" spans="1:96" ht="12.75">
      <c r="A23" s="111">
        <v>15</v>
      </c>
      <c r="B23" s="36">
        <v>23.263</v>
      </c>
      <c r="C23" s="36">
        <v>0.644800756566221</v>
      </c>
      <c r="D23" s="33"/>
      <c r="E23" s="111">
        <v>55</v>
      </c>
      <c r="F23" s="34">
        <f t="shared" si="0"/>
        <v>27.469</v>
      </c>
      <c r="G23" s="37">
        <f t="shared" si="1"/>
        <v>2.0022570898103313</v>
      </c>
      <c r="H23" s="33"/>
      <c r="I23" s="111">
        <v>95</v>
      </c>
      <c r="J23" s="34">
        <f t="shared" si="2"/>
        <v>31.317</v>
      </c>
      <c r="K23" s="37">
        <f t="shared" si="3"/>
        <v>3.0334961841811157</v>
      </c>
      <c r="L23" s="33"/>
      <c r="M23" s="111">
        <v>135</v>
      </c>
      <c r="N23" s="34">
        <f t="shared" si="4"/>
        <v>33.836</v>
      </c>
      <c r="O23" s="37">
        <f t="shared" si="5"/>
        <v>3.989833313630453</v>
      </c>
      <c r="P23" s="25"/>
      <c r="Q23" s="111">
        <v>175</v>
      </c>
      <c r="R23" s="34">
        <f t="shared" si="6"/>
        <v>35.729</v>
      </c>
      <c r="S23" s="37">
        <f t="shared" si="7"/>
        <v>4.897982031403062</v>
      </c>
      <c r="T23" s="25"/>
      <c r="U23" s="111">
        <v>215</v>
      </c>
      <c r="V23" s="34">
        <f t="shared" si="8"/>
        <v>37.256</v>
      </c>
      <c r="W23" s="37">
        <f t="shared" si="9"/>
        <v>5.770882542409276</v>
      </c>
      <c r="X23" s="25"/>
      <c r="Y23" s="111">
        <v>255</v>
      </c>
      <c r="Z23" s="34">
        <f t="shared" si="10"/>
        <v>38.543</v>
      </c>
      <c r="AA23" s="37">
        <f t="shared" si="11"/>
        <v>6.615987338816387</v>
      </c>
      <c r="AB23" s="25"/>
      <c r="AC23" s="111">
        <v>295</v>
      </c>
      <c r="AD23" s="34">
        <f t="shared" si="12"/>
        <v>39.661</v>
      </c>
      <c r="AE23" s="37">
        <f t="shared" si="13"/>
        <v>7.438037366682635</v>
      </c>
      <c r="AF23" s="25"/>
      <c r="AG23" s="111">
        <v>335</v>
      </c>
      <c r="AH23" s="34">
        <f t="shared" si="14"/>
        <v>40.652</v>
      </c>
      <c r="AI23" s="37">
        <f t="shared" si="15"/>
        <v>8.240676965462953</v>
      </c>
      <c r="AJ23" s="25"/>
      <c r="AK23" s="111">
        <v>375</v>
      </c>
      <c r="AL23" s="34">
        <f t="shared" si="16"/>
        <v>41.545</v>
      </c>
      <c r="AM23" s="37">
        <f t="shared" si="17"/>
        <v>9.026356962330004</v>
      </c>
      <c r="AN23" s="25"/>
      <c r="AO23" s="111">
        <v>415</v>
      </c>
      <c r="AP23" s="34">
        <f t="shared" si="18"/>
        <v>42.361</v>
      </c>
      <c r="AQ23" s="37">
        <f t="shared" si="19"/>
        <v>9.796747007861004</v>
      </c>
      <c r="AR23" s="25"/>
      <c r="AS23" s="111">
        <v>455</v>
      </c>
      <c r="AT23" s="34">
        <f t="shared" si="20"/>
        <v>43.113</v>
      </c>
      <c r="AU23" s="37">
        <f t="shared" si="21"/>
        <v>10.553661308654002</v>
      </c>
      <c r="AV23" s="25"/>
      <c r="AW23" s="111">
        <v>495</v>
      </c>
      <c r="AX23" s="34">
        <f t="shared" si="22"/>
        <v>43.812</v>
      </c>
      <c r="AY23" s="37">
        <f t="shared" si="23"/>
        <v>11.298274445357437</v>
      </c>
      <c r="AZ23" s="25"/>
      <c r="BA23" s="111">
        <v>535</v>
      </c>
      <c r="BB23" s="34">
        <f t="shared" si="24"/>
        <v>44.466</v>
      </c>
      <c r="BC23" s="37">
        <f t="shared" si="25"/>
        <v>12.031664642648316</v>
      </c>
      <c r="BD23" s="25"/>
      <c r="BE23" s="111">
        <v>575</v>
      </c>
      <c r="BF23" s="34">
        <f t="shared" si="26"/>
        <v>45.082</v>
      </c>
      <c r="BG23" s="37">
        <f t="shared" si="27"/>
        <v>12.754536178519142</v>
      </c>
      <c r="BH23" s="25"/>
      <c r="BI23" s="111">
        <v>615</v>
      </c>
      <c r="BJ23" s="34">
        <f t="shared" si="28"/>
        <v>45.665</v>
      </c>
      <c r="BK23" s="37">
        <f t="shared" si="29"/>
        <v>13.467644804554912</v>
      </c>
      <c r="BL23" s="25"/>
      <c r="BM23" s="111">
        <v>655</v>
      </c>
      <c r="BN23" s="34">
        <f t="shared" si="30"/>
        <v>46.219</v>
      </c>
      <c r="BO23" s="37">
        <f t="shared" si="31"/>
        <v>14.171661005214306</v>
      </c>
      <c r="BP23" s="25"/>
      <c r="BQ23" s="111">
        <v>695</v>
      </c>
      <c r="BR23" s="34">
        <f t="shared" si="32"/>
        <v>46.748</v>
      </c>
      <c r="BS23" s="37">
        <f t="shared" si="33"/>
        <v>14.866946179515702</v>
      </c>
      <c r="BT23" s="25"/>
      <c r="BU23" s="111">
        <v>735</v>
      </c>
      <c r="BV23" s="34">
        <f t="shared" si="34"/>
        <v>47.254</v>
      </c>
      <c r="BW23" s="37">
        <f t="shared" si="35"/>
        <v>15.5542387945994</v>
      </c>
      <c r="BX23" s="25"/>
      <c r="BY23" s="111">
        <v>775</v>
      </c>
      <c r="BZ23" s="34">
        <f t="shared" si="36"/>
        <v>47.74</v>
      </c>
      <c r="CA23" s="37">
        <f t="shared" si="37"/>
        <v>16.233766233766232</v>
      </c>
      <c r="CB23" s="25"/>
      <c r="CC23" s="111">
        <v>815</v>
      </c>
      <c r="CD23" s="34">
        <f t="shared" si="38"/>
        <v>48.208</v>
      </c>
      <c r="CE23" s="37">
        <f t="shared" si="39"/>
        <v>16.905907733156322</v>
      </c>
      <c r="CF23" s="25"/>
      <c r="CG23" s="111">
        <v>855</v>
      </c>
      <c r="CH23" s="34">
        <f t="shared" si="40"/>
        <v>48.66</v>
      </c>
      <c r="CI23" s="37">
        <f t="shared" si="41"/>
        <v>17.570900123304565</v>
      </c>
      <c r="CJ23" s="25"/>
      <c r="CK23" s="111">
        <v>895</v>
      </c>
      <c r="CL23" s="34">
        <f t="shared" si="42"/>
        <v>49.096</v>
      </c>
      <c r="CM23" s="37">
        <f t="shared" si="43"/>
        <v>18.22959100537722</v>
      </c>
      <c r="CN23" s="25"/>
      <c r="CO23" s="111">
        <v>935</v>
      </c>
      <c r="CP23" s="34">
        <f t="shared" si="44"/>
        <v>49.519</v>
      </c>
      <c r="CQ23" s="37">
        <f t="shared" si="45"/>
        <v>18.88164139017347</v>
      </c>
      <c r="CR23" s="25"/>
    </row>
    <row r="24" spans="1:96" ht="12.75">
      <c r="A24" s="111">
        <v>16</v>
      </c>
      <c r="B24" s="36">
        <v>23.263</v>
      </c>
      <c r="C24" s="36">
        <v>0.6877874736706358</v>
      </c>
      <c r="D24" s="33"/>
      <c r="E24" s="111">
        <v>56</v>
      </c>
      <c r="F24" s="34">
        <f t="shared" si="0"/>
        <v>27.595</v>
      </c>
      <c r="G24" s="37">
        <f t="shared" si="1"/>
        <v>2.02935314368545</v>
      </c>
      <c r="H24" s="33"/>
      <c r="I24" s="111">
        <v>96</v>
      </c>
      <c r="J24" s="34">
        <f t="shared" si="2"/>
        <v>31.392</v>
      </c>
      <c r="K24" s="37">
        <f t="shared" si="3"/>
        <v>3.058103975535168</v>
      </c>
      <c r="L24" s="33"/>
      <c r="M24" s="111">
        <v>136</v>
      </c>
      <c r="N24" s="34">
        <f t="shared" si="4"/>
        <v>33.889</v>
      </c>
      <c r="O24" s="37">
        <f t="shared" si="5"/>
        <v>4.013101596388208</v>
      </c>
      <c r="P24" s="25"/>
      <c r="Q24" s="111">
        <v>176</v>
      </c>
      <c r="R24" s="34">
        <f t="shared" si="6"/>
        <v>35.771</v>
      </c>
      <c r="S24" s="37">
        <f t="shared" si="7"/>
        <v>4.920186743451399</v>
      </c>
      <c r="T24" s="25"/>
      <c r="U24" s="111">
        <v>216</v>
      </c>
      <c r="V24" s="34">
        <f t="shared" si="8"/>
        <v>37.291</v>
      </c>
      <c r="W24" s="37">
        <f t="shared" si="9"/>
        <v>5.792282320130863</v>
      </c>
      <c r="X24" s="25"/>
      <c r="Y24" s="111">
        <v>256</v>
      </c>
      <c r="Z24" s="34">
        <f t="shared" si="10"/>
        <v>38.573</v>
      </c>
      <c r="AA24" s="37">
        <f t="shared" si="11"/>
        <v>6.636766650247583</v>
      </c>
      <c r="AB24" s="25"/>
      <c r="AC24" s="111">
        <v>296</v>
      </c>
      <c r="AD24" s="34">
        <f t="shared" si="12"/>
        <v>39.687</v>
      </c>
      <c r="AE24" s="37">
        <f t="shared" si="13"/>
        <v>7.458361680147152</v>
      </c>
      <c r="AF24" s="25"/>
      <c r="AG24" s="111">
        <v>336</v>
      </c>
      <c r="AH24" s="34">
        <f t="shared" si="14"/>
        <v>40.675</v>
      </c>
      <c r="AI24" s="37">
        <f t="shared" si="15"/>
        <v>8.26060233558697</v>
      </c>
      <c r="AJ24" s="25"/>
      <c r="AK24" s="111">
        <v>376</v>
      </c>
      <c r="AL24" s="34">
        <f t="shared" si="16"/>
        <v>41.567</v>
      </c>
      <c r="AM24" s="37">
        <f t="shared" si="17"/>
        <v>9.045637164096519</v>
      </c>
      <c r="AN24" s="25"/>
      <c r="AO24" s="111">
        <v>416</v>
      </c>
      <c r="AP24" s="34">
        <f t="shared" si="18"/>
        <v>42.38</v>
      </c>
      <c r="AQ24" s="37">
        <f t="shared" si="19"/>
        <v>9.815950920245399</v>
      </c>
      <c r="AR24" s="25"/>
      <c r="AS24" s="111">
        <v>456</v>
      </c>
      <c r="AT24" s="34">
        <f t="shared" si="20"/>
        <v>43.131</v>
      </c>
      <c r="AU24" s="37">
        <f t="shared" si="21"/>
        <v>10.572442095012867</v>
      </c>
      <c r="AV24" s="25"/>
      <c r="AW24" s="111">
        <v>496</v>
      </c>
      <c r="AX24" s="34">
        <f t="shared" si="22"/>
        <v>43.828</v>
      </c>
      <c r="AY24" s="37">
        <f t="shared" si="23"/>
        <v>11.316966322898603</v>
      </c>
      <c r="AZ24" s="25"/>
      <c r="BA24" s="111">
        <v>536</v>
      </c>
      <c r="BB24" s="34">
        <f t="shared" si="24"/>
        <v>44.482</v>
      </c>
      <c r="BC24" s="37">
        <f t="shared" si="25"/>
        <v>12.04981790387123</v>
      </c>
      <c r="BD24" s="25"/>
      <c r="BE24" s="111">
        <v>576</v>
      </c>
      <c r="BF24" s="34">
        <f t="shared" si="26"/>
        <v>45.097</v>
      </c>
      <c r="BG24" s="37">
        <f t="shared" si="27"/>
        <v>12.772468235137591</v>
      </c>
      <c r="BH24" s="25"/>
      <c r="BI24" s="111">
        <v>616</v>
      </c>
      <c r="BJ24" s="34">
        <f t="shared" si="28"/>
        <v>45.679</v>
      </c>
      <c r="BK24" s="37">
        <f t="shared" si="29"/>
        <v>13.485409050110553</v>
      </c>
      <c r="BL24" s="25"/>
      <c r="BM24" s="111">
        <v>656</v>
      </c>
      <c r="BN24" s="34">
        <f t="shared" si="30"/>
        <v>46.233</v>
      </c>
      <c r="BO24" s="37">
        <f t="shared" si="31"/>
        <v>14.188999199705838</v>
      </c>
      <c r="BP24" s="25"/>
      <c r="BQ24" s="111">
        <v>696</v>
      </c>
      <c r="BR24" s="34">
        <f t="shared" si="32"/>
        <v>46.761</v>
      </c>
      <c r="BS24" s="37">
        <f t="shared" si="33"/>
        <v>14.884198370436902</v>
      </c>
      <c r="BT24" s="25"/>
      <c r="BU24" s="111">
        <v>736</v>
      </c>
      <c r="BV24" s="34">
        <f t="shared" si="34"/>
        <v>47.267</v>
      </c>
      <c r="BW24" s="37">
        <f t="shared" si="35"/>
        <v>15.571117269976938</v>
      </c>
      <c r="BX24" s="25"/>
      <c r="BY24" s="111">
        <v>776</v>
      </c>
      <c r="BZ24" s="34">
        <f t="shared" si="36"/>
        <v>47.752</v>
      </c>
      <c r="CA24" s="37">
        <f t="shared" si="37"/>
        <v>16.250628245937342</v>
      </c>
      <c r="CB24" s="25"/>
      <c r="CC24" s="111">
        <v>816</v>
      </c>
      <c r="CD24" s="34">
        <f t="shared" si="38"/>
        <v>48.22</v>
      </c>
      <c r="CE24" s="37">
        <f t="shared" si="39"/>
        <v>16.922438822065534</v>
      </c>
      <c r="CF24" s="25"/>
      <c r="CG24" s="111">
        <v>856</v>
      </c>
      <c r="CH24" s="34">
        <f t="shared" si="40"/>
        <v>48.671</v>
      </c>
      <c r="CI24" s="37">
        <f t="shared" si="41"/>
        <v>17.587475087834644</v>
      </c>
      <c r="CJ24" s="25"/>
      <c r="CK24" s="111">
        <v>896</v>
      </c>
      <c r="CL24" s="34">
        <f t="shared" si="42"/>
        <v>49.107</v>
      </c>
      <c r="CM24" s="37">
        <f t="shared" si="43"/>
        <v>18.245871260716395</v>
      </c>
      <c r="CN24" s="25"/>
      <c r="CO24" s="111">
        <v>936</v>
      </c>
      <c r="CP24" s="34">
        <f t="shared" si="44"/>
        <v>49.529</v>
      </c>
      <c r="CQ24" s="37">
        <f t="shared" si="45"/>
        <v>18.898019342203558</v>
      </c>
      <c r="CR24" s="25"/>
    </row>
    <row r="25" spans="1:96" ht="12.75">
      <c r="A25" s="111">
        <v>17</v>
      </c>
      <c r="B25" s="36">
        <v>23.263</v>
      </c>
      <c r="C25" s="36">
        <v>0.7307741907750505</v>
      </c>
      <c r="D25" s="33"/>
      <c r="E25" s="111">
        <v>57</v>
      </c>
      <c r="F25" s="34">
        <f t="shared" si="0"/>
        <v>27.719</v>
      </c>
      <c r="G25" s="37">
        <f t="shared" si="1"/>
        <v>2.056351239222194</v>
      </c>
      <c r="H25" s="33"/>
      <c r="I25" s="111">
        <v>97</v>
      </c>
      <c r="J25" s="34">
        <f t="shared" si="2"/>
        <v>31.465</v>
      </c>
      <c r="K25" s="37">
        <f t="shared" si="3"/>
        <v>3.0827904020340062</v>
      </c>
      <c r="L25" s="33"/>
      <c r="M25" s="111">
        <v>137</v>
      </c>
      <c r="N25" s="34">
        <f t="shared" si="4"/>
        <v>33.942</v>
      </c>
      <c r="O25" s="37">
        <f t="shared" si="5"/>
        <v>4.036297212892581</v>
      </c>
      <c r="P25" s="25"/>
      <c r="Q25" s="111">
        <v>177</v>
      </c>
      <c r="R25" s="34">
        <f t="shared" si="6"/>
        <v>35.812</v>
      </c>
      <c r="S25" s="37">
        <f t="shared" si="7"/>
        <v>4.942477381883168</v>
      </c>
      <c r="T25" s="25"/>
      <c r="U25" s="111">
        <v>217</v>
      </c>
      <c r="V25" s="34">
        <f t="shared" si="8"/>
        <v>37.325</v>
      </c>
      <c r="W25" s="37">
        <f t="shared" si="9"/>
        <v>5.813797722705961</v>
      </c>
      <c r="X25" s="25"/>
      <c r="Y25" s="111">
        <v>257</v>
      </c>
      <c r="Z25" s="34">
        <f t="shared" si="10"/>
        <v>38.603</v>
      </c>
      <c r="AA25" s="37">
        <f t="shared" si="11"/>
        <v>6.657513664741082</v>
      </c>
      <c r="AB25" s="25"/>
      <c r="AC25" s="111">
        <v>297</v>
      </c>
      <c r="AD25" s="34">
        <f t="shared" si="12"/>
        <v>39.713</v>
      </c>
      <c r="AE25" s="37">
        <f t="shared" si="13"/>
        <v>7.478659381059098</v>
      </c>
      <c r="AF25" s="25"/>
      <c r="AG25" s="111">
        <v>337</v>
      </c>
      <c r="AH25" s="34">
        <f t="shared" si="14"/>
        <v>40.699</v>
      </c>
      <c r="AI25" s="37">
        <f t="shared" si="15"/>
        <v>8.280301727315168</v>
      </c>
      <c r="AJ25" s="25"/>
      <c r="AK25" s="111">
        <v>377</v>
      </c>
      <c r="AL25" s="34">
        <f t="shared" si="16"/>
        <v>41.588</v>
      </c>
      <c r="AM25" s="37">
        <f t="shared" si="17"/>
        <v>9.065114937001058</v>
      </c>
      <c r="AN25" s="25"/>
      <c r="AO25" s="111">
        <v>417</v>
      </c>
      <c r="AP25" s="34">
        <f t="shared" si="18"/>
        <v>42.4</v>
      </c>
      <c r="AQ25" s="37">
        <f t="shared" si="19"/>
        <v>9.834905660377359</v>
      </c>
      <c r="AR25" s="25"/>
      <c r="AS25" s="111">
        <v>457</v>
      </c>
      <c r="AT25" s="34">
        <f t="shared" si="20"/>
        <v>43.149</v>
      </c>
      <c r="AU25" s="37">
        <f t="shared" si="21"/>
        <v>10.591207212218128</v>
      </c>
      <c r="AV25" s="25"/>
      <c r="AW25" s="111">
        <v>497</v>
      </c>
      <c r="AX25" s="34">
        <f t="shared" si="22"/>
        <v>43.845</v>
      </c>
      <c r="AY25" s="37">
        <f t="shared" si="23"/>
        <v>11.335386018930324</v>
      </c>
      <c r="AZ25" s="25"/>
      <c r="BA25" s="111">
        <v>537</v>
      </c>
      <c r="BB25" s="34">
        <f t="shared" si="24"/>
        <v>44.498</v>
      </c>
      <c r="BC25" s="37">
        <f t="shared" si="25"/>
        <v>12.067958110476876</v>
      </c>
      <c r="BD25" s="25"/>
      <c r="BE25" s="111">
        <v>577</v>
      </c>
      <c r="BF25" s="34">
        <f t="shared" si="26"/>
        <v>45.112</v>
      </c>
      <c r="BG25" s="37">
        <f t="shared" si="27"/>
        <v>12.790388366731689</v>
      </c>
      <c r="BH25" s="25"/>
      <c r="BI25" s="111">
        <v>617</v>
      </c>
      <c r="BJ25" s="34">
        <f t="shared" si="28"/>
        <v>45.694</v>
      </c>
      <c r="BK25" s="37">
        <f t="shared" si="29"/>
        <v>13.502866897185624</v>
      </c>
      <c r="BL25" s="25"/>
      <c r="BM25" s="111">
        <v>657</v>
      </c>
      <c r="BN25" s="34">
        <f t="shared" si="30"/>
        <v>46.246</v>
      </c>
      <c r="BO25" s="37">
        <f t="shared" si="31"/>
        <v>14.206634087272413</v>
      </c>
      <c r="BP25" s="25"/>
      <c r="BQ25" s="111">
        <v>697</v>
      </c>
      <c r="BR25" s="34">
        <f t="shared" si="32"/>
        <v>46.774</v>
      </c>
      <c r="BS25" s="37">
        <f t="shared" si="33"/>
        <v>14.901440971479882</v>
      </c>
      <c r="BT25" s="25"/>
      <c r="BU25" s="111">
        <v>737</v>
      </c>
      <c r="BV25" s="34">
        <f t="shared" si="34"/>
        <v>47.279</v>
      </c>
      <c r="BW25" s="37">
        <f t="shared" si="35"/>
        <v>15.588316165739545</v>
      </c>
      <c r="BX25" s="25"/>
      <c r="BY25" s="111">
        <v>777</v>
      </c>
      <c r="BZ25" s="34">
        <f t="shared" si="36"/>
        <v>47.764</v>
      </c>
      <c r="CA25" s="37">
        <f t="shared" si="37"/>
        <v>16.267481785445103</v>
      </c>
      <c r="CB25" s="25"/>
      <c r="CC25" s="111">
        <v>817</v>
      </c>
      <c r="CD25" s="34">
        <f t="shared" si="38"/>
        <v>48.231</v>
      </c>
      <c r="CE25" s="37">
        <f t="shared" si="39"/>
        <v>16.93931289004997</v>
      </c>
      <c r="CF25" s="25"/>
      <c r="CG25" s="111">
        <v>857</v>
      </c>
      <c r="CH25" s="34">
        <f t="shared" si="40"/>
        <v>48.682</v>
      </c>
      <c r="CI25" s="37">
        <f t="shared" si="41"/>
        <v>17.60404256193254</v>
      </c>
      <c r="CJ25" s="25"/>
      <c r="CK25" s="111">
        <v>897</v>
      </c>
      <c r="CL25" s="34">
        <f t="shared" si="42"/>
        <v>49.117</v>
      </c>
      <c r="CM25" s="37">
        <f t="shared" si="43"/>
        <v>18.26251603314535</v>
      </c>
      <c r="CN25" s="25"/>
      <c r="CO25" s="111">
        <v>937</v>
      </c>
      <c r="CP25" s="34">
        <f t="shared" si="44"/>
        <v>49.54</v>
      </c>
      <c r="CQ25" s="37">
        <f t="shared" si="45"/>
        <v>18.914008881711748</v>
      </c>
      <c r="CR25" s="25"/>
    </row>
    <row r="26" spans="1:96" ht="12.75">
      <c r="A26" s="111">
        <v>18</v>
      </c>
      <c r="B26" s="36">
        <v>23.263</v>
      </c>
      <c r="C26" s="36">
        <v>0.7737609078794652</v>
      </c>
      <c r="D26" s="33"/>
      <c r="E26" s="111">
        <v>58</v>
      </c>
      <c r="F26" s="34">
        <f t="shared" si="0"/>
        <v>27.84</v>
      </c>
      <c r="G26" s="37">
        <f t="shared" si="1"/>
        <v>2.0833333333333335</v>
      </c>
      <c r="H26" s="33"/>
      <c r="I26" s="111">
        <v>98</v>
      </c>
      <c r="J26" s="34">
        <f t="shared" si="2"/>
        <v>31.538</v>
      </c>
      <c r="K26" s="37">
        <f t="shared" si="3"/>
        <v>3.107362546768977</v>
      </c>
      <c r="L26" s="33"/>
      <c r="M26" s="111">
        <v>138</v>
      </c>
      <c r="N26" s="34">
        <f t="shared" si="4"/>
        <v>33.995</v>
      </c>
      <c r="O26" s="37">
        <f t="shared" si="5"/>
        <v>4.05942050301515</v>
      </c>
      <c r="P26" s="25"/>
      <c r="Q26" s="111">
        <v>178</v>
      </c>
      <c r="R26" s="34">
        <f t="shared" si="6"/>
        <v>35.854</v>
      </c>
      <c r="S26" s="37">
        <f t="shared" si="7"/>
        <v>4.9645785686394825</v>
      </c>
      <c r="T26" s="25"/>
      <c r="U26" s="111">
        <v>218</v>
      </c>
      <c r="V26" s="34">
        <f t="shared" si="8"/>
        <v>37.36</v>
      </c>
      <c r="W26" s="37">
        <f t="shared" si="9"/>
        <v>5.835117773019272</v>
      </c>
      <c r="X26" s="25"/>
      <c r="Y26" s="111">
        <v>258</v>
      </c>
      <c r="Z26" s="34">
        <f t="shared" si="10"/>
        <v>38.632</v>
      </c>
      <c r="AA26" s="37">
        <f t="shared" si="11"/>
        <v>6.6784013253261545</v>
      </c>
      <c r="AB26" s="25"/>
      <c r="AC26" s="111">
        <v>298</v>
      </c>
      <c r="AD26" s="34">
        <f t="shared" si="12"/>
        <v>39.739</v>
      </c>
      <c r="AE26" s="37">
        <f t="shared" si="13"/>
        <v>7.498930521653792</v>
      </c>
      <c r="AF26" s="25"/>
      <c r="AG26" s="111">
        <v>338</v>
      </c>
      <c r="AH26" s="34">
        <f t="shared" si="14"/>
        <v>40.722</v>
      </c>
      <c r="AI26" s="37">
        <f t="shared" si="15"/>
        <v>8.300181719954816</v>
      </c>
      <c r="AJ26" s="25"/>
      <c r="AK26" s="111">
        <v>378</v>
      </c>
      <c r="AL26" s="34">
        <f t="shared" si="16"/>
        <v>41.609</v>
      </c>
      <c r="AM26" s="37">
        <f t="shared" si="17"/>
        <v>9.084573049099953</v>
      </c>
      <c r="AN26" s="25"/>
      <c r="AO26" s="111">
        <v>418</v>
      </c>
      <c r="AP26" s="34">
        <f t="shared" si="18"/>
        <v>42.419</v>
      </c>
      <c r="AQ26" s="37">
        <f t="shared" si="19"/>
        <v>9.854074824960513</v>
      </c>
      <c r="AR26" s="25"/>
      <c r="AS26" s="111">
        <v>458</v>
      </c>
      <c r="AT26" s="34">
        <f t="shared" si="20"/>
        <v>43.167</v>
      </c>
      <c r="AU26" s="37">
        <f t="shared" si="21"/>
        <v>10.609956679871198</v>
      </c>
      <c r="AV26" s="25"/>
      <c r="AW26" s="111">
        <v>498</v>
      </c>
      <c r="AX26" s="34">
        <f t="shared" si="22"/>
        <v>43.862</v>
      </c>
      <c r="AY26" s="37">
        <f t="shared" si="23"/>
        <v>11.353791436778987</v>
      </c>
      <c r="AZ26" s="25"/>
      <c r="BA26" s="111">
        <v>538</v>
      </c>
      <c r="BB26" s="34">
        <f t="shared" si="24"/>
        <v>44.513</v>
      </c>
      <c r="BC26" s="37">
        <f t="shared" si="25"/>
        <v>12.086356794644262</v>
      </c>
      <c r="BD26" s="25"/>
      <c r="BE26" s="111">
        <v>578</v>
      </c>
      <c r="BF26" s="34">
        <f t="shared" si="26"/>
        <v>45.127</v>
      </c>
      <c r="BG26" s="37">
        <f t="shared" si="27"/>
        <v>12.808296585192899</v>
      </c>
      <c r="BH26" s="25"/>
      <c r="BI26" s="111">
        <v>618</v>
      </c>
      <c r="BJ26" s="34">
        <f t="shared" si="28"/>
        <v>45.708</v>
      </c>
      <c r="BK26" s="37">
        <f t="shared" si="29"/>
        <v>13.520609083749015</v>
      </c>
      <c r="BL26" s="25"/>
      <c r="BM26" s="111">
        <v>658</v>
      </c>
      <c r="BN26" s="34">
        <f t="shared" si="30"/>
        <v>46.26</v>
      </c>
      <c r="BO26" s="37">
        <f t="shared" si="31"/>
        <v>14.223951578037182</v>
      </c>
      <c r="BP26" s="25"/>
      <c r="BQ26" s="111">
        <v>698</v>
      </c>
      <c r="BR26" s="34">
        <f t="shared" si="32"/>
        <v>46.787</v>
      </c>
      <c r="BS26" s="37">
        <f t="shared" si="33"/>
        <v>14.918673990638425</v>
      </c>
      <c r="BT26" s="25"/>
      <c r="BU26" s="111">
        <v>738</v>
      </c>
      <c r="BV26" s="34">
        <f t="shared" si="34"/>
        <v>47.291</v>
      </c>
      <c r="BW26" s="37">
        <f t="shared" si="35"/>
        <v>15.605506333128925</v>
      </c>
      <c r="BX26" s="25"/>
      <c r="BY26" s="111">
        <v>778</v>
      </c>
      <c r="BZ26" s="34">
        <f t="shared" si="36"/>
        <v>47.776</v>
      </c>
      <c r="CA26" s="37">
        <f t="shared" si="37"/>
        <v>16.28432685867381</v>
      </c>
      <c r="CB26" s="25"/>
      <c r="CC26" s="111">
        <v>818</v>
      </c>
      <c r="CD26" s="34">
        <f t="shared" si="38"/>
        <v>48.243</v>
      </c>
      <c r="CE26" s="37">
        <f t="shared" si="39"/>
        <v>16.955827788487447</v>
      </c>
      <c r="CF26" s="25"/>
      <c r="CG26" s="111">
        <v>858</v>
      </c>
      <c r="CH26" s="34">
        <f t="shared" si="40"/>
        <v>48.693</v>
      </c>
      <c r="CI26" s="37">
        <f t="shared" si="41"/>
        <v>17.620602550674636</v>
      </c>
      <c r="CJ26" s="25"/>
      <c r="CK26" s="111">
        <v>898</v>
      </c>
      <c r="CL26" s="34">
        <f t="shared" si="42"/>
        <v>49.128</v>
      </c>
      <c r="CM26" s="37">
        <f t="shared" si="43"/>
        <v>18.278781957335937</v>
      </c>
      <c r="CN26" s="25"/>
      <c r="CO26" s="111">
        <v>938</v>
      </c>
      <c r="CP26" s="34">
        <f t="shared" si="44"/>
        <v>49.55</v>
      </c>
      <c r="CQ26" s="37">
        <f t="shared" si="45"/>
        <v>18.930373360242182</v>
      </c>
      <c r="CR26" s="25"/>
    </row>
    <row r="27" spans="1:96" ht="12.75">
      <c r="A27" s="111">
        <v>19</v>
      </c>
      <c r="B27" s="36">
        <v>23.263</v>
      </c>
      <c r="C27" s="36">
        <v>0.8167476249838799</v>
      </c>
      <c r="D27" s="33"/>
      <c r="E27" s="111">
        <v>59</v>
      </c>
      <c r="F27" s="34">
        <f t="shared" si="0"/>
        <v>27.96</v>
      </c>
      <c r="G27" s="37">
        <f t="shared" si="1"/>
        <v>2.1101573676680974</v>
      </c>
      <c r="H27" s="33"/>
      <c r="I27" s="111">
        <v>99</v>
      </c>
      <c r="J27" s="34">
        <f t="shared" si="2"/>
        <v>31.611</v>
      </c>
      <c r="K27" s="37">
        <f t="shared" si="3"/>
        <v>3.131821201480497</v>
      </c>
      <c r="L27" s="33"/>
      <c r="M27" s="111">
        <v>139</v>
      </c>
      <c r="N27" s="34">
        <f t="shared" si="4"/>
        <v>34.047</v>
      </c>
      <c r="O27" s="37">
        <f t="shared" si="5"/>
        <v>4.082591711457691</v>
      </c>
      <c r="P27" s="25"/>
      <c r="Q27" s="111">
        <v>179</v>
      </c>
      <c r="R27" s="34">
        <f t="shared" si="6"/>
        <v>35.895</v>
      </c>
      <c r="S27" s="37">
        <f t="shared" si="7"/>
        <v>4.986766959186515</v>
      </c>
      <c r="T27" s="25"/>
      <c r="U27" s="111">
        <v>219</v>
      </c>
      <c r="V27" s="34">
        <f t="shared" si="8"/>
        <v>37.394</v>
      </c>
      <c r="W27" s="37">
        <f t="shared" si="9"/>
        <v>5.856554527464299</v>
      </c>
      <c r="X27" s="25"/>
      <c r="Y27" s="111">
        <v>259</v>
      </c>
      <c r="Z27" s="34">
        <f t="shared" si="10"/>
        <v>38.662</v>
      </c>
      <c r="AA27" s="37">
        <f t="shared" si="11"/>
        <v>6.699084372251824</v>
      </c>
      <c r="AB27" s="25"/>
      <c r="AC27" s="111">
        <v>299</v>
      </c>
      <c r="AD27" s="34">
        <f t="shared" si="12"/>
        <v>39.765</v>
      </c>
      <c r="AE27" s="37">
        <f t="shared" si="13"/>
        <v>7.519175154029925</v>
      </c>
      <c r="AF27" s="25"/>
      <c r="AG27" s="111">
        <v>339</v>
      </c>
      <c r="AH27" s="34">
        <f t="shared" si="14"/>
        <v>40.745</v>
      </c>
      <c r="AI27" s="37">
        <f t="shared" si="15"/>
        <v>8.320039268621917</v>
      </c>
      <c r="AJ27" s="25"/>
      <c r="AK27" s="111">
        <v>379</v>
      </c>
      <c r="AL27" s="34">
        <f t="shared" si="16"/>
        <v>41.63</v>
      </c>
      <c r="AM27" s="37">
        <f t="shared" si="17"/>
        <v>9.10401153014653</v>
      </c>
      <c r="AN27" s="25"/>
      <c r="AO27" s="111">
        <v>419</v>
      </c>
      <c r="AP27" s="34">
        <f t="shared" si="18"/>
        <v>42.439</v>
      </c>
      <c r="AQ27" s="37">
        <f t="shared" si="19"/>
        <v>9.872994179881713</v>
      </c>
      <c r="AR27" s="25"/>
      <c r="AS27" s="111">
        <v>459</v>
      </c>
      <c r="AT27" s="34">
        <f t="shared" si="20"/>
        <v>43.185</v>
      </c>
      <c r="AU27" s="37">
        <f t="shared" si="21"/>
        <v>10.628690517540813</v>
      </c>
      <c r="AV27" s="25"/>
      <c r="AW27" s="111">
        <v>499</v>
      </c>
      <c r="AX27" s="34">
        <f t="shared" si="22"/>
        <v>43.879</v>
      </c>
      <c r="AY27" s="37">
        <f t="shared" si="23"/>
        <v>11.372182593039952</v>
      </c>
      <c r="AZ27" s="25"/>
      <c r="BA27" s="111">
        <v>539</v>
      </c>
      <c r="BB27" s="34">
        <f t="shared" si="24"/>
        <v>44.529</v>
      </c>
      <c r="BC27" s="37">
        <f t="shared" si="25"/>
        <v>12.104471243459317</v>
      </c>
      <c r="BD27" s="25"/>
      <c r="BE27" s="111">
        <v>579</v>
      </c>
      <c r="BF27" s="34">
        <f t="shared" si="26"/>
        <v>45.142</v>
      </c>
      <c r="BG27" s="37">
        <f t="shared" si="27"/>
        <v>12.82619290239688</v>
      </c>
      <c r="BH27" s="25"/>
      <c r="BI27" s="111">
        <v>619</v>
      </c>
      <c r="BJ27" s="34">
        <f t="shared" si="28"/>
        <v>45.722</v>
      </c>
      <c r="BK27" s="37">
        <f t="shared" si="29"/>
        <v>13.538340405056646</v>
      </c>
      <c r="BL27" s="25"/>
      <c r="BM27" s="111">
        <v>659</v>
      </c>
      <c r="BN27" s="34">
        <f t="shared" si="30"/>
        <v>46.273</v>
      </c>
      <c r="BO27" s="37">
        <f t="shared" si="31"/>
        <v>14.241566356190434</v>
      </c>
      <c r="BP27" s="25"/>
      <c r="BQ27" s="111">
        <v>699</v>
      </c>
      <c r="BR27" s="34">
        <f t="shared" si="32"/>
        <v>46.8</v>
      </c>
      <c r="BS27" s="37">
        <f t="shared" si="33"/>
        <v>14.935897435897436</v>
      </c>
      <c r="BT27" s="25"/>
      <c r="BU27" s="111">
        <v>739</v>
      </c>
      <c r="BV27" s="34">
        <f t="shared" si="34"/>
        <v>47.304</v>
      </c>
      <c r="BW27" s="37">
        <f t="shared" si="35"/>
        <v>15.622357517334686</v>
      </c>
      <c r="BX27" s="25"/>
      <c r="BY27" s="111">
        <v>779</v>
      </c>
      <c r="BZ27" s="34">
        <f t="shared" si="36"/>
        <v>47.788</v>
      </c>
      <c r="CA27" s="37">
        <f t="shared" si="37"/>
        <v>16.301163472001342</v>
      </c>
      <c r="CB27" s="25"/>
      <c r="CC27" s="111">
        <v>819</v>
      </c>
      <c r="CD27" s="34">
        <f t="shared" si="38"/>
        <v>48.254</v>
      </c>
      <c r="CE27" s="37">
        <f t="shared" si="39"/>
        <v>16.97268620218013</v>
      </c>
      <c r="CF27" s="25"/>
      <c r="CG27" s="111">
        <v>859</v>
      </c>
      <c r="CH27" s="34">
        <f t="shared" si="40"/>
        <v>48.704</v>
      </c>
      <c r="CI27" s="37">
        <f t="shared" si="41"/>
        <v>17.63715505913272</v>
      </c>
      <c r="CJ27" s="25"/>
      <c r="CK27" s="111">
        <v>899</v>
      </c>
      <c r="CL27" s="34">
        <f t="shared" si="42"/>
        <v>49.139</v>
      </c>
      <c r="CM27" s="37">
        <f t="shared" si="43"/>
        <v>18.29504059911679</v>
      </c>
      <c r="CN27" s="25"/>
      <c r="CO27" s="111">
        <v>939</v>
      </c>
      <c r="CP27" s="34">
        <f t="shared" si="44"/>
        <v>49.56</v>
      </c>
      <c r="CQ27" s="37">
        <f t="shared" si="45"/>
        <v>18.946731234866828</v>
      </c>
      <c r="CR27" s="25"/>
    </row>
    <row r="28" spans="1:96" ht="12.75">
      <c r="A28" s="111">
        <v>20</v>
      </c>
      <c r="B28" s="36">
        <v>23.263</v>
      </c>
      <c r="C28" s="44">
        <v>0.8597343420882947</v>
      </c>
      <c r="D28" s="33"/>
      <c r="E28" s="111">
        <v>60</v>
      </c>
      <c r="F28" s="34">
        <f t="shared" si="0"/>
        <v>28.078</v>
      </c>
      <c r="G28" s="37">
        <f t="shared" si="1"/>
        <v>2.136904337915806</v>
      </c>
      <c r="H28" s="33"/>
      <c r="I28" s="111">
        <v>100</v>
      </c>
      <c r="J28" s="34">
        <f t="shared" si="2"/>
        <v>31.682</v>
      </c>
      <c r="K28" s="37">
        <f t="shared" si="3"/>
        <v>3.1563663910106685</v>
      </c>
      <c r="L28" s="33"/>
      <c r="M28" s="111">
        <v>140</v>
      </c>
      <c r="N28" s="34">
        <f t="shared" si="4"/>
        <v>34.099</v>
      </c>
      <c r="O28" s="37">
        <f t="shared" si="5"/>
        <v>4.105692249039562</v>
      </c>
      <c r="P28" s="25"/>
      <c r="Q28" s="111">
        <v>180</v>
      </c>
      <c r="R28" s="34">
        <f t="shared" si="6"/>
        <v>35.936</v>
      </c>
      <c r="S28" s="37">
        <f t="shared" si="7"/>
        <v>5.008904719501336</v>
      </c>
      <c r="T28" s="25"/>
      <c r="U28" s="111">
        <v>220</v>
      </c>
      <c r="V28" s="34">
        <f t="shared" si="8"/>
        <v>37.428</v>
      </c>
      <c r="W28" s="37">
        <f t="shared" si="9"/>
        <v>5.877952335150155</v>
      </c>
      <c r="X28" s="25"/>
      <c r="Y28" s="111">
        <v>260</v>
      </c>
      <c r="Z28" s="34">
        <f t="shared" si="10"/>
        <v>38.691</v>
      </c>
      <c r="AA28" s="37">
        <f t="shared" si="11"/>
        <v>6.719909022770153</v>
      </c>
      <c r="AB28" s="25"/>
      <c r="AC28" s="111">
        <v>300</v>
      </c>
      <c r="AD28" s="34">
        <f t="shared" si="12"/>
        <v>39.791</v>
      </c>
      <c r="AE28" s="37">
        <f t="shared" si="13"/>
        <v>7.539393330150035</v>
      </c>
      <c r="AF28" s="25"/>
      <c r="AG28" s="111">
        <v>340</v>
      </c>
      <c r="AH28" s="34">
        <f t="shared" si="14"/>
        <v>40.769</v>
      </c>
      <c r="AI28" s="37">
        <f t="shared" si="15"/>
        <v>8.339669847187814</v>
      </c>
      <c r="AJ28" s="25"/>
      <c r="AK28" s="111">
        <v>380</v>
      </c>
      <c r="AL28" s="34">
        <f t="shared" si="16"/>
        <v>41.651</v>
      </c>
      <c r="AM28" s="37">
        <f t="shared" si="17"/>
        <v>9.123430409834096</v>
      </c>
      <c r="AN28" s="25"/>
      <c r="AO28" s="111">
        <v>420</v>
      </c>
      <c r="AP28" s="34">
        <f t="shared" si="18"/>
        <v>42.458</v>
      </c>
      <c r="AQ28" s="37">
        <f t="shared" si="19"/>
        <v>9.892128691883745</v>
      </c>
      <c r="AR28" s="25"/>
      <c r="AS28" s="111">
        <v>460</v>
      </c>
      <c r="AT28" s="34">
        <f t="shared" si="20"/>
        <v>43.203</v>
      </c>
      <c r="AU28" s="37">
        <f t="shared" si="21"/>
        <v>10.647408744763094</v>
      </c>
      <c r="AV28" s="25"/>
      <c r="AW28" s="111">
        <v>500</v>
      </c>
      <c r="AX28" s="34">
        <f t="shared" si="22"/>
        <v>43.896</v>
      </c>
      <c r="AY28" s="37">
        <f t="shared" si="23"/>
        <v>11.39055950428285</v>
      </c>
      <c r="AZ28" s="25"/>
      <c r="BA28" s="111">
        <v>540</v>
      </c>
      <c r="BB28" s="34">
        <f t="shared" si="24"/>
        <v>44.545</v>
      </c>
      <c r="BC28" s="37">
        <f t="shared" si="25"/>
        <v>12.122572679313054</v>
      </c>
      <c r="BD28" s="25"/>
      <c r="BE28" s="111">
        <v>580</v>
      </c>
      <c r="BF28" s="34">
        <f t="shared" si="26"/>
        <v>45.157</v>
      </c>
      <c r="BG28" s="37">
        <f t="shared" si="27"/>
        <v>12.844077330203513</v>
      </c>
      <c r="BH28" s="25"/>
      <c r="BI28" s="111">
        <v>620</v>
      </c>
      <c r="BJ28" s="34">
        <f t="shared" si="28"/>
        <v>45.736</v>
      </c>
      <c r="BK28" s="37">
        <f t="shared" si="29"/>
        <v>13.556060871086235</v>
      </c>
      <c r="BL28" s="25"/>
      <c r="BM28" s="111">
        <v>660</v>
      </c>
      <c r="BN28" s="34">
        <f t="shared" si="30"/>
        <v>46.287</v>
      </c>
      <c r="BO28" s="37">
        <f t="shared" si="31"/>
        <v>14.25886317972649</v>
      </c>
      <c r="BP28" s="25"/>
      <c r="BQ28" s="111">
        <v>700</v>
      </c>
      <c r="BR28" s="34">
        <f t="shared" si="32"/>
        <v>46.813</v>
      </c>
      <c r="BS28" s="37">
        <f t="shared" si="33"/>
        <v>14.953111315232947</v>
      </c>
      <c r="BT28" s="25"/>
      <c r="BU28" s="111">
        <v>740</v>
      </c>
      <c r="BV28" s="34">
        <f t="shared" si="34"/>
        <v>47.316</v>
      </c>
      <c r="BW28" s="37">
        <f t="shared" si="35"/>
        <v>15.63952996872094</v>
      </c>
      <c r="BX28" s="25"/>
      <c r="BY28" s="111">
        <v>780</v>
      </c>
      <c r="BZ28" s="34">
        <f t="shared" si="36"/>
        <v>47.8</v>
      </c>
      <c r="CA28" s="37">
        <f t="shared" si="37"/>
        <v>16.317991631799163</v>
      </c>
      <c r="CB28" s="25"/>
      <c r="CC28" s="111">
        <v>820</v>
      </c>
      <c r="CD28" s="34">
        <f t="shared" si="38"/>
        <v>48.265</v>
      </c>
      <c r="CE28" s="37">
        <f t="shared" si="39"/>
        <v>16.98953693152388</v>
      </c>
      <c r="CF28" s="25"/>
      <c r="CG28" s="111">
        <v>860</v>
      </c>
      <c r="CH28" s="34">
        <f t="shared" si="40"/>
        <v>48.715</v>
      </c>
      <c r="CI28" s="37">
        <f t="shared" si="41"/>
        <v>17.65370009237401</v>
      </c>
      <c r="CJ28" s="25"/>
      <c r="CK28" s="111">
        <v>900</v>
      </c>
      <c r="CL28" s="34">
        <f t="shared" si="42"/>
        <v>49.15</v>
      </c>
      <c r="CM28" s="37">
        <f t="shared" si="43"/>
        <v>18.311291963377418</v>
      </c>
      <c r="CN28" s="25"/>
      <c r="CO28" s="111">
        <v>940</v>
      </c>
      <c r="CP28" s="34">
        <f t="shared" si="44"/>
        <v>49.571</v>
      </c>
      <c r="CQ28" s="37">
        <f t="shared" si="45"/>
        <v>18.962699965705756</v>
      </c>
      <c r="CR28" s="25"/>
    </row>
    <row r="29" spans="1:96" ht="12.75">
      <c r="A29" s="111">
        <v>21</v>
      </c>
      <c r="B29" s="36">
        <f aca="true" t="shared" si="46" ref="B29:B38">ROUND(37.22/160*100,3)</f>
        <v>23.263</v>
      </c>
      <c r="C29" s="37">
        <f aca="true" t="shared" si="47" ref="C29:C48">A29/B29</f>
        <v>0.9027210591927094</v>
      </c>
      <c r="D29" s="33"/>
      <c r="E29" s="111">
        <v>61</v>
      </c>
      <c r="F29" s="34">
        <f t="shared" si="0"/>
        <v>28.193</v>
      </c>
      <c r="G29" s="37">
        <f t="shared" si="1"/>
        <v>2.163657645514844</v>
      </c>
      <c r="H29" s="33"/>
      <c r="I29" s="111">
        <v>101</v>
      </c>
      <c r="J29" s="34">
        <f t="shared" si="2"/>
        <v>31.753</v>
      </c>
      <c r="K29" s="37">
        <f t="shared" si="3"/>
        <v>3.1808018140018266</v>
      </c>
      <c r="L29" s="33"/>
      <c r="M29" s="111">
        <v>141</v>
      </c>
      <c r="N29" s="34">
        <f t="shared" si="4"/>
        <v>34.151</v>
      </c>
      <c r="O29" s="37">
        <f t="shared" si="5"/>
        <v>4.128722438581593</v>
      </c>
      <c r="P29" s="25"/>
      <c r="Q29" s="111">
        <v>181</v>
      </c>
      <c r="R29" s="34">
        <f t="shared" si="6"/>
        <v>35.977</v>
      </c>
      <c r="S29" s="37">
        <f t="shared" si="7"/>
        <v>5.030992022681158</v>
      </c>
      <c r="T29" s="25"/>
      <c r="U29" s="111">
        <v>221</v>
      </c>
      <c r="V29" s="34">
        <f t="shared" si="8"/>
        <v>37.462</v>
      </c>
      <c r="W29" s="37">
        <f t="shared" si="9"/>
        <v>5.8993113021194805</v>
      </c>
      <c r="X29" s="25"/>
      <c r="Y29" s="111">
        <v>261</v>
      </c>
      <c r="Z29" s="34">
        <f t="shared" si="10"/>
        <v>38.72</v>
      </c>
      <c r="AA29" s="37">
        <f t="shared" si="11"/>
        <v>6.740702479338843</v>
      </c>
      <c r="AB29" s="25"/>
      <c r="AC29" s="111">
        <v>301</v>
      </c>
      <c r="AD29" s="34">
        <f t="shared" si="12"/>
        <v>39.817</v>
      </c>
      <c r="AE29" s="37">
        <f t="shared" si="13"/>
        <v>7.559585101840923</v>
      </c>
      <c r="AF29" s="25"/>
      <c r="AG29" s="111">
        <v>341</v>
      </c>
      <c r="AH29" s="34">
        <f t="shared" si="14"/>
        <v>40.792</v>
      </c>
      <c r="AI29" s="37">
        <f t="shared" si="15"/>
        <v>8.359482251421847</v>
      </c>
      <c r="AJ29" s="25"/>
      <c r="AK29" s="111">
        <v>381</v>
      </c>
      <c r="AL29" s="34">
        <f t="shared" si="16"/>
        <v>41.672</v>
      </c>
      <c r="AM29" s="37">
        <f t="shared" si="17"/>
        <v>9.142829717796122</v>
      </c>
      <c r="AN29" s="25"/>
      <c r="AO29" s="111">
        <v>421</v>
      </c>
      <c r="AP29" s="34">
        <f t="shared" si="18"/>
        <v>42.477</v>
      </c>
      <c r="AQ29" s="37">
        <f t="shared" si="19"/>
        <v>9.911246086117194</v>
      </c>
      <c r="AR29" s="25"/>
      <c r="AS29" s="111">
        <v>461</v>
      </c>
      <c r="AT29" s="34">
        <f t="shared" si="20"/>
        <v>43.221</v>
      </c>
      <c r="AU29" s="37">
        <f t="shared" si="21"/>
        <v>10.666111381041624</v>
      </c>
      <c r="AV29" s="25"/>
      <c r="AW29" s="111">
        <v>501</v>
      </c>
      <c r="AX29" s="34">
        <f t="shared" si="22"/>
        <v>43.912</v>
      </c>
      <c r="AY29" s="37">
        <f t="shared" si="23"/>
        <v>11.409182000364366</v>
      </c>
      <c r="AZ29" s="25"/>
      <c r="BA29" s="111">
        <v>541</v>
      </c>
      <c r="BB29" s="34">
        <f t="shared" si="24"/>
        <v>44.561</v>
      </c>
      <c r="BC29" s="37">
        <f t="shared" si="25"/>
        <v>12.140661116222706</v>
      </c>
      <c r="BD29" s="25"/>
      <c r="BE29" s="111">
        <v>581</v>
      </c>
      <c r="BF29" s="34">
        <f t="shared" si="26"/>
        <v>45.172</v>
      </c>
      <c r="BG29" s="37">
        <f t="shared" si="27"/>
        <v>12.86194988045692</v>
      </c>
      <c r="BH29" s="25"/>
      <c r="BI29" s="111">
        <v>621</v>
      </c>
      <c r="BJ29" s="34">
        <f t="shared" si="28"/>
        <v>45.75</v>
      </c>
      <c r="BK29" s="37">
        <f t="shared" si="29"/>
        <v>13.573770491803279</v>
      </c>
      <c r="BL29" s="25"/>
      <c r="BM29" s="111">
        <v>661</v>
      </c>
      <c r="BN29" s="34">
        <f t="shared" si="30"/>
        <v>46.3</v>
      </c>
      <c r="BO29" s="37">
        <f t="shared" si="31"/>
        <v>14.276457883369332</v>
      </c>
      <c r="BP29" s="25"/>
      <c r="BQ29" s="111">
        <v>701</v>
      </c>
      <c r="BR29" s="34">
        <f t="shared" si="32"/>
        <v>46.825</v>
      </c>
      <c r="BS29" s="37">
        <f t="shared" si="33"/>
        <v>14.970635344367324</v>
      </c>
      <c r="BT29" s="25"/>
      <c r="BU29" s="111">
        <v>741</v>
      </c>
      <c r="BV29" s="34">
        <f t="shared" si="34"/>
        <v>47.328</v>
      </c>
      <c r="BW29" s="37">
        <f t="shared" si="35"/>
        <v>15.656693711967545</v>
      </c>
      <c r="BX29" s="25"/>
      <c r="BY29" s="111">
        <v>781</v>
      </c>
      <c r="BZ29" s="34">
        <f t="shared" si="36"/>
        <v>47.812</v>
      </c>
      <c r="CA29" s="37">
        <f t="shared" si="37"/>
        <v>16.33481134443236</v>
      </c>
      <c r="CB29" s="25"/>
      <c r="CC29" s="111">
        <v>821</v>
      </c>
      <c r="CD29" s="34">
        <f t="shared" si="38"/>
        <v>48.277</v>
      </c>
      <c r="CE29" s="37">
        <f t="shared" si="39"/>
        <v>17.006027715061002</v>
      </c>
      <c r="CF29" s="25"/>
      <c r="CG29" s="111">
        <v>861</v>
      </c>
      <c r="CH29" s="34">
        <f t="shared" si="40"/>
        <v>48.726</v>
      </c>
      <c r="CI29" s="37">
        <f t="shared" si="41"/>
        <v>17.67023765546115</v>
      </c>
      <c r="CJ29" s="25"/>
      <c r="CK29" s="111">
        <v>901</v>
      </c>
      <c r="CL29" s="34">
        <f t="shared" si="42"/>
        <v>49.16</v>
      </c>
      <c r="CM29" s="37">
        <f t="shared" si="43"/>
        <v>18.327908868999188</v>
      </c>
      <c r="CN29" s="25"/>
      <c r="CO29" s="111">
        <v>941</v>
      </c>
      <c r="CP29" s="34">
        <f t="shared" si="44"/>
        <v>49.581</v>
      </c>
      <c r="CQ29" s="37">
        <f t="shared" si="45"/>
        <v>18.979044392005</v>
      </c>
      <c r="CR29" s="25"/>
    </row>
    <row r="30" spans="1:96" ht="12.75">
      <c r="A30" s="111">
        <v>22</v>
      </c>
      <c r="B30" s="36">
        <f t="shared" si="46"/>
        <v>23.263</v>
      </c>
      <c r="C30" s="37">
        <f t="shared" si="47"/>
        <v>0.9457077762971241</v>
      </c>
      <c r="D30" s="33"/>
      <c r="E30" s="111">
        <v>62</v>
      </c>
      <c r="F30" s="34">
        <f t="shared" si="0"/>
        <v>28.307</v>
      </c>
      <c r="G30" s="37">
        <f t="shared" si="1"/>
        <v>2.19027095771364</v>
      </c>
      <c r="H30" s="33"/>
      <c r="I30" s="111">
        <v>102</v>
      </c>
      <c r="J30" s="34">
        <f t="shared" si="2"/>
        <v>31.823</v>
      </c>
      <c r="K30" s="37">
        <f t="shared" si="3"/>
        <v>3.2052289224774535</v>
      </c>
      <c r="L30" s="33"/>
      <c r="M30" s="111">
        <v>142</v>
      </c>
      <c r="N30" s="34">
        <f t="shared" si="4"/>
        <v>34.202</v>
      </c>
      <c r="O30" s="37">
        <f t="shared" si="5"/>
        <v>4.151803988070873</v>
      </c>
      <c r="P30" s="25"/>
      <c r="Q30" s="111">
        <v>182</v>
      </c>
      <c r="R30" s="34">
        <f t="shared" si="6"/>
        <v>36.018</v>
      </c>
      <c r="S30" s="37">
        <f t="shared" si="7"/>
        <v>5.053029041035038</v>
      </c>
      <c r="T30" s="25"/>
      <c r="U30" s="111">
        <v>222</v>
      </c>
      <c r="V30" s="34">
        <f t="shared" si="8"/>
        <v>37.496</v>
      </c>
      <c r="W30" s="37">
        <f t="shared" si="9"/>
        <v>5.920631534030297</v>
      </c>
      <c r="X30" s="25"/>
      <c r="Y30" s="111">
        <v>262</v>
      </c>
      <c r="Z30" s="34">
        <f t="shared" si="10"/>
        <v>38.75</v>
      </c>
      <c r="AA30" s="37">
        <f t="shared" si="11"/>
        <v>6.7612903225806456</v>
      </c>
      <c r="AB30" s="25"/>
      <c r="AC30" s="111">
        <v>302</v>
      </c>
      <c r="AD30" s="34">
        <f t="shared" si="12"/>
        <v>39.842</v>
      </c>
      <c r="AE30" s="37">
        <f t="shared" si="13"/>
        <v>7.5799407660258025</v>
      </c>
      <c r="AF30" s="25"/>
      <c r="AG30" s="111">
        <v>342</v>
      </c>
      <c r="AH30" s="34">
        <f t="shared" si="14"/>
        <v>40.815</v>
      </c>
      <c r="AI30" s="37">
        <f t="shared" si="15"/>
        <v>8.379272326350607</v>
      </c>
      <c r="AJ30" s="25"/>
      <c r="AK30" s="111">
        <v>382</v>
      </c>
      <c r="AL30" s="34">
        <f t="shared" si="16"/>
        <v>41.693</v>
      </c>
      <c r="AM30" s="37">
        <f t="shared" si="17"/>
        <v>9.162209483606361</v>
      </c>
      <c r="AN30" s="25"/>
      <c r="AO30" s="111">
        <v>422</v>
      </c>
      <c r="AP30" s="34">
        <f t="shared" si="18"/>
        <v>42.497</v>
      </c>
      <c r="AQ30" s="37">
        <f t="shared" si="19"/>
        <v>9.930112713838623</v>
      </c>
      <c r="AR30" s="25"/>
      <c r="AS30" s="111">
        <v>462</v>
      </c>
      <c r="AT30" s="34">
        <f t="shared" si="20"/>
        <v>43.238</v>
      </c>
      <c r="AU30" s="37">
        <f t="shared" si="21"/>
        <v>10.685045561774364</v>
      </c>
      <c r="AV30" s="25"/>
      <c r="AW30" s="111">
        <v>502</v>
      </c>
      <c r="AX30" s="34">
        <f t="shared" si="22"/>
        <v>43.929</v>
      </c>
      <c r="AY30" s="37">
        <f t="shared" si="23"/>
        <v>11.427530788317512</v>
      </c>
      <c r="AZ30" s="25"/>
      <c r="BA30" s="111">
        <v>542</v>
      </c>
      <c r="BB30" s="34">
        <f t="shared" si="24"/>
        <v>44.576</v>
      </c>
      <c r="BC30" s="37">
        <f t="shared" si="25"/>
        <v>12.159009332376167</v>
      </c>
      <c r="BD30" s="25"/>
      <c r="BE30" s="111">
        <v>582</v>
      </c>
      <c r="BF30" s="34">
        <f t="shared" si="26"/>
        <v>45.186</v>
      </c>
      <c r="BG30" s="37">
        <f t="shared" si="27"/>
        <v>12.880095604833356</v>
      </c>
      <c r="BH30" s="25"/>
      <c r="BI30" s="111">
        <v>622</v>
      </c>
      <c r="BJ30" s="34">
        <f t="shared" si="28"/>
        <v>45.764</v>
      </c>
      <c r="BK30" s="37">
        <f t="shared" si="29"/>
        <v>13.591469277161087</v>
      </c>
      <c r="BL30" s="25"/>
      <c r="BM30" s="111">
        <v>662</v>
      </c>
      <c r="BN30" s="34">
        <f t="shared" si="30"/>
        <v>46.314</v>
      </c>
      <c r="BO30" s="37">
        <f t="shared" si="31"/>
        <v>14.293734076089303</v>
      </c>
      <c r="BP30" s="25"/>
      <c r="BQ30" s="111">
        <v>702</v>
      </c>
      <c r="BR30" s="34">
        <f t="shared" si="32"/>
        <v>46.838</v>
      </c>
      <c r="BS30" s="37">
        <f t="shared" si="33"/>
        <v>14.987830394124428</v>
      </c>
      <c r="BT30" s="25"/>
      <c r="BU30" s="111">
        <v>742</v>
      </c>
      <c r="BV30" s="34">
        <f t="shared" si="34"/>
        <v>47.341</v>
      </c>
      <c r="BW30" s="37">
        <f t="shared" si="35"/>
        <v>15.673517669673222</v>
      </c>
      <c r="BX30" s="25"/>
      <c r="BY30" s="111">
        <v>782</v>
      </c>
      <c r="BZ30" s="34">
        <f t="shared" si="36"/>
        <v>47.823</v>
      </c>
      <c r="CA30" s="37">
        <f t="shared" si="37"/>
        <v>16.351964535892773</v>
      </c>
      <c r="CB30" s="25"/>
      <c r="CC30" s="111">
        <v>822</v>
      </c>
      <c r="CD30" s="34">
        <f t="shared" si="38"/>
        <v>48.288</v>
      </c>
      <c r="CE30" s="37">
        <f t="shared" si="39"/>
        <v>17.022862823061633</v>
      </c>
      <c r="CF30" s="25"/>
      <c r="CG30" s="111">
        <v>862</v>
      </c>
      <c r="CH30" s="34">
        <f t="shared" si="40"/>
        <v>48.737</v>
      </c>
      <c r="CI30" s="37">
        <f t="shared" si="41"/>
        <v>17.6867677534522</v>
      </c>
      <c r="CJ30" s="25"/>
      <c r="CK30" s="111">
        <v>902</v>
      </c>
      <c r="CL30" s="34">
        <f t="shared" si="42"/>
        <v>49.171</v>
      </c>
      <c r="CM30" s="37">
        <f t="shared" si="43"/>
        <v>18.344145939679894</v>
      </c>
      <c r="CN30" s="25"/>
      <c r="CO30" s="111">
        <v>942</v>
      </c>
      <c r="CP30" s="34">
        <f t="shared" si="44"/>
        <v>49.592</v>
      </c>
      <c r="CQ30" s="37">
        <f t="shared" si="45"/>
        <v>18.994999193418295</v>
      </c>
      <c r="CR30" s="25"/>
    </row>
    <row r="31" spans="1:96" ht="12.75">
      <c r="A31" s="111">
        <v>23</v>
      </c>
      <c r="B31" s="36">
        <f t="shared" si="46"/>
        <v>23.263</v>
      </c>
      <c r="C31" s="37">
        <f t="shared" si="47"/>
        <v>0.9886944934015388</v>
      </c>
      <c r="D31" s="33"/>
      <c r="E31" s="111">
        <v>63</v>
      </c>
      <c r="F31" s="34">
        <f t="shared" si="0"/>
        <v>28.419</v>
      </c>
      <c r="G31" s="37">
        <f t="shared" si="1"/>
        <v>2.2168267708223373</v>
      </c>
      <c r="H31" s="33"/>
      <c r="I31" s="111">
        <v>103</v>
      </c>
      <c r="J31" s="34">
        <f t="shared" si="2"/>
        <v>31.893</v>
      </c>
      <c r="K31" s="37">
        <f t="shared" si="3"/>
        <v>3.2295488038127487</v>
      </c>
      <c r="L31" s="33"/>
      <c r="M31" s="111">
        <v>143</v>
      </c>
      <c r="N31" s="34">
        <f t="shared" si="4"/>
        <v>34.253</v>
      </c>
      <c r="O31" s="37">
        <f t="shared" si="5"/>
        <v>4.1748168043675005</v>
      </c>
      <c r="P31" s="25"/>
      <c r="Q31" s="111">
        <v>183</v>
      </c>
      <c r="R31" s="34">
        <f t="shared" si="6"/>
        <v>36.058</v>
      </c>
      <c r="S31" s="37">
        <f t="shared" si="7"/>
        <v>5.075156691996228</v>
      </c>
      <c r="T31" s="25"/>
      <c r="U31" s="111">
        <v>223</v>
      </c>
      <c r="V31" s="34">
        <f t="shared" si="8"/>
        <v>37.53</v>
      </c>
      <c r="W31" s="37">
        <f t="shared" si="9"/>
        <v>5.941913136157741</v>
      </c>
      <c r="X31" s="25"/>
      <c r="Y31" s="111">
        <v>263</v>
      </c>
      <c r="Z31" s="34">
        <f t="shared" si="10"/>
        <v>38.779</v>
      </c>
      <c r="AA31" s="37">
        <f t="shared" si="11"/>
        <v>6.782021197039635</v>
      </c>
      <c r="AB31" s="25"/>
      <c r="AC31" s="111">
        <v>303</v>
      </c>
      <c r="AD31" s="34">
        <f t="shared" si="12"/>
        <v>39.868</v>
      </c>
      <c r="AE31" s="37">
        <f t="shared" si="13"/>
        <v>7.600080264874084</v>
      </c>
      <c r="AF31" s="25"/>
      <c r="AG31" s="111">
        <v>343</v>
      </c>
      <c r="AH31" s="34">
        <f t="shared" si="14"/>
        <v>40.838</v>
      </c>
      <c r="AI31" s="37">
        <f t="shared" si="15"/>
        <v>8.399040109701748</v>
      </c>
      <c r="AJ31" s="25"/>
      <c r="AK31" s="111">
        <v>383</v>
      </c>
      <c r="AL31" s="34">
        <f t="shared" si="16"/>
        <v>41.714</v>
      </c>
      <c r="AM31" s="37">
        <f t="shared" si="17"/>
        <v>9.18156973677902</v>
      </c>
      <c r="AN31" s="25"/>
      <c r="AO31" s="111">
        <v>423</v>
      </c>
      <c r="AP31" s="34">
        <f t="shared" si="18"/>
        <v>42.516</v>
      </c>
      <c r="AQ31" s="37">
        <f t="shared" si="19"/>
        <v>9.949195596951736</v>
      </c>
      <c r="AR31" s="25"/>
      <c r="AS31" s="111">
        <v>463</v>
      </c>
      <c r="AT31" s="34">
        <f t="shared" si="20"/>
        <v>43.256</v>
      </c>
      <c r="AU31" s="37">
        <f t="shared" si="21"/>
        <v>10.703717403366007</v>
      </c>
      <c r="AV31" s="25"/>
      <c r="AW31" s="111">
        <v>503</v>
      </c>
      <c r="AX31" s="34">
        <f t="shared" si="22"/>
        <v>43.946</v>
      </c>
      <c r="AY31" s="37">
        <f t="shared" si="23"/>
        <v>11.445865380239384</v>
      </c>
      <c r="AZ31" s="25"/>
      <c r="BA31" s="111">
        <v>543</v>
      </c>
      <c r="BB31" s="34">
        <f t="shared" si="24"/>
        <v>44.592</v>
      </c>
      <c r="BC31" s="37">
        <f t="shared" si="25"/>
        <v>12.177072120559743</v>
      </c>
      <c r="BD31" s="25"/>
      <c r="BE31" s="111">
        <v>583</v>
      </c>
      <c r="BF31" s="34">
        <f t="shared" si="26"/>
        <v>45.201</v>
      </c>
      <c r="BG31" s="37">
        <f t="shared" si="27"/>
        <v>12.897944735735935</v>
      </c>
      <c r="BH31" s="25"/>
      <c r="BI31" s="111">
        <v>623</v>
      </c>
      <c r="BJ31" s="34">
        <f t="shared" si="28"/>
        <v>45.778</v>
      </c>
      <c r="BK31" s="37">
        <f t="shared" si="29"/>
        <v>13.60915723710079</v>
      </c>
      <c r="BL31" s="25"/>
      <c r="BM31" s="111">
        <v>663</v>
      </c>
      <c r="BN31" s="34">
        <f t="shared" si="30"/>
        <v>46.327</v>
      </c>
      <c r="BO31" s="37">
        <f t="shared" si="31"/>
        <v>14.311308740043604</v>
      </c>
      <c r="BP31" s="25"/>
      <c r="BQ31" s="111">
        <v>703</v>
      </c>
      <c r="BR31" s="34">
        <f t="shared" si="32"/>
        <v>46.851</v>
      </c>
      <c r="BS31" s="37">
        <f t="shared" si="33"/>
        <v>15.00501590147489</v>
      </c>
      <c r="BT31" s="25"/>
      <c r="BU31" s="111">
        <v>743</v>
      </c>
      <c r="BV31" s="34">
        <f t="shared" si="34"/>
        <v>47.353</v>
      </c>
      <c r="BW31" s="37">
        <f t="shared" si="35"/>
        <v>15.690663738305915</v>
      </c>
      <c r="BX31" s="25"/>
      <c r="BY31" s="111">
        <v>783</v>
      </c>
      <c r="BZ31" s="34">
        <f t="shared" si="36"/>
        <v>47.835</v>
      </c>
      <c r="CA31" s="37">
        <f t="shared" si="37"/>
        <v>16.368767638758232</v>
      </c>
      <c r="CB31" s="25"/>
      <c r="CC31" s="111">
        <v>823</v>
      </c>
      <c r="CD31" s="34">
        <f t="shared" si="38"/>
        <v>48.3</v>
      </c>
      <c r="CE31" s="37">
        <f t="shared" si="39"/>
        <v>17.039337474120085</v>
      </c>
      <c r="CF31" s="25"/>
      <c r="CG31" s="111">
        <v>863</v>
      </c>
      <c r="CH31" s="34">
        <f t="shared" si="40"/>
        <v>48.748</v>
      </c>
      <c r="CI31" s="37">
        <f t="shared" si="41"/>
        <v>17.703290391400675</v>
      </c>
      <c r="CJ31" s="25"/>
      <c r="CK31" s="111">
        <v>903</v>
      </c>
      <c r="CL31" s="34">
        <f t="shared" si="42"/>
        <v>49.182</v>
      </c>
      <c r="CM31" s="37">
        <f t="shared" si="43"/>
        <v>18.360375747224595</v>
      </c>
      <c r="CN31" s="25"/>
      <c r="CO31" s="111">
        <v>943</v>
      </c>
      <c r="CP31" s="34">
        <f t="shared" si="44"/>
        <v>49.602</v>
      </c>
      <c r="CQ31" s="37">
        <f t="shared" si="45"/>
        <v>19.01133018829886</v>
      </c>
      <c r="CR31" s="25"/>
    </row>
    <row r="32" spans="1:96" ht="12.75">
      <c r="A32" s="111">
        <v>24</v>
      </c>
      <c r="B32" s="36">
        <f t="shared" si="46"/>
        <v>23.263</v>
      </c>
      <c r="C32" s="37">
        <f t="shared" si="47"/>
        <v>1.0316812105059536</v>
      </c>
      <c r="D32" s="33"/>
      <c r="E32" s="111">
        <v>64</v>
      </c>
      <c r="F32" s="34">
        <f t="shared" si="0"/>
        <v>28.53</v>
      </c>
      <c r="G32" s="37">
        <f t="shared" si="1"/>
        <v>2.2432527164388363</v>
      </c>
      <c r="H32" s="33"/>
      <c r="I32" s="111">
        <v>104</v>
      </c>
      <c r="J32" s="34">
        <f t="shared" si="2"/>
        <v>31.962</v>
      </c>
      <c r="K32" s="37">
        <f t="shared" si="3"/>
        <v>3.2538639634566047</v>
      </c>
      <c r="L32" s="33"/>
      <c r="M32" s="111">
        <v>144</v>
      </c>
      <c r="N32" s="34">
        <f t="shared" si="4"/>
        <v>34.304</v>
      </c>
      <c r="O32" s="37">
        <f t="shared" si="5"/>
        <v>4.197761194029851</v>
      </c>
      <c r="P32" s="25"/>
      <c r="Q32" s="111">
        <v>184</v>
      </c>
      <c r="R32" s="34">
        <f t="shared" si="6"/>
        <v>36.098</v>
      </c>
      <c r="S32" s="37">
        <f t="shared" si="7"/>
        <v>5.097235303894953</v>
      </c>
      <c r="T32" s="25"/>
      <c r="U32" s="111">
        <v>224</v>
      </c>
      <c r="V32" s="34">
        <f t="shared" si="8"/>
        <v>37.563</v>
      </c>
      <c r="W32" s="37">
        <f t="shared" si="9"/>
        <v>5.963314964193488</v>
      </c>
      <c r="X32" s="25"/>
      <c r="Y32" s="111">
        <v>264</v>
      </c>
      <c r="Z32" s="34">
        <f t="shared" si="10"/>
        <v>38.808</v>
      </c>
      <c r="AA32" s="37">
        <f t="shared" si="11"/>
        <v>6.802721088435375</v>
      </c>
      <c r="AB32" s="25"/>
      <c r="AC32" s="111">
        <v>304</v>
      </c>
      <c r="AD32" s="34">
        <f t="shared" si="12"/>
        <v>39.894</v>
      </c>
      <c r="AE32" s="37">
        <f t="shared" si="13"/>
        <v>7.620193512808944</v>
      </c>
      <c r="AF32" s="25"/>
      <c r="AG32" s="111">
        <v>344</v>
      </c>
      <c r="AH32" s="34">
        <f t="shared" si="14"/>
        <v>40.861</v>
      </c>
      <c r="AI32" s="37">
        <f t="shared" si="15"/>
        <v>8.418785639117987</v>
      </c>
      <c r="AJ32" s="25"/>
      <c r="AK32" s="111">
        <v>384</v>
      </c>
      <c r="AL32" s="34">
        <f t="shared" si="16"/>
        <v>41.735</v>
      </c>
      <c r="AM32" s="37">
        <f t="shared" si="17"/>
        <v>9.2009105067689</v>
      </c>
      <c r="AN32" s="25"/>
      <c r="AO32" s="111">
        <v>424</v>
      </c>
      <c r="AP32" s="34">
        <f t="shared" si="18"/>
        <v>42.535</v>
      </c>
      <c r="AQ32" s="37">
        <f t="shared" si="19"/>
        <v>9.968261431762079</v>
      </c>
      <c r="AR32" s="25"/>
      <c r="AS32" s="111">
        <v>464</v>
      </c>
      <c r="AT32" s="34">
        <f t="shared" si="20"/>
        <v>43.274</v>
      </c>
      <c r="AU32" s="37">
        <f t="shared" si="21"/>
        <v>10.722373711697555</v>
      </c>
      <c r="AV32" s="25"/>
      <c r="AW32" s="111">
        <v>504</v>
      </c>
      <c r="AX32" s="34">
        <f t="shared" si="22"/>
        <v>43.962</v>
      </c>
      <c r="AY32" s="37">
        <f t="shared" si="23"/>
        <v>11.464446567490103</v>
      </c>
      <c r="AZ32" s="25"/>
      <c r="BA32" s="111">
        <v>544</v>
      </c>
      <c r="BB32" s="34">
        <f t="shared" si="24"/>
        <v>44.608</v>
      </c>
      <c r="BC32" s="37">
        <f t="shared" si="25"/>
        <v>12.195121951219512</v>
      </c>
      <c r="BD32" s="25"/>
      <c r="BE32" s="111">
        <v>584</v>
      </c>
      <c r="BF32" s="34">
        <f t="shared" si="26"/>
        <v>45.216</v>
      </c>
      <c r="BG32" s="37">
        <f t="shared" si="27"/>
        <v>12.91578202406228</v>
      </c>
      <c r="BH32" s="25"/>
      <c r="BI32" s="111">
        <v>624</v>
      </c>
      <c r="BJ32" s="34">
        <f t="shared" si="28"/>
        <v>45.792</v>
      </c>
      <c r="BK32" s="37">
        <f t="shared" si="29"/>
        <v>13.626834381551362</v>
      </c>
      <c r="BL32" s="25"/>
      <c r="BM32" s="111">
        <v>664</v>
      </c>
      <c r="BN32" s="34">
        <f t="shared" si="30"/>
        <v>46.34</v>
      </c>
      <c r="BO32" s="37">
        <f t="shared" si="31"/>
        <v>14.328873543375053</v>
      </c>
      <c r="BP32" s="25"/>
      <c r="BQ32" s="111">
        <v>704</v>
      </c>
      <c r="BR32" s="34">
        <f t="shared" si="32"/>
        <v>46.864</v>
      </c>
      <c r="BS32" s="37">
        <f t="shared" si="33"/>
        <v>15.022191874359851</v>
      </c>
      <c r="BT32" s="25"/>
      <c r="BU32" s="111">
        <v>744</v>
      </c>
      <c r="BV32" s="34">
        <f t="shared" si="34"/>
        <v>47.365</v>
      </c>
      <c r="BW32" s="37">
        <f t="shared" si="35"/>
        <v>15.707801118969703</v>
      </c>
      <c r="BX32" s="25"/>
      <c r="BY32" s="111">
        <v>784</v>
      </c>
      <c r="BZ32" s="34">
        <f t="shared" si="36"/>
        <v>47.847</v>
      </c>
      <c r="CA32" s="37">
        <f t="shared" si="37"/>
        <v>16.38556231320668</v>
      </c>
      <c r="CB32" s="25"/>
      <c r="CC32" s="111">
        <v>824</v>
      </c>
      <c r="CD32" s="34">
        <f t="shared" si="38"/>
        <v>48.311</v>
      </c>
      <c r="CE32" s="37">
        <f t="shared" si="39"/>
        <v>17.056156982881745</v>
      </c>
      <c r="CF32" s="25"/>
      <c r="CG32" s="111">
        <v>864</v>
      </c>
      <c r="CH32" s="34">
        <f t="shared" si="40"/>
        <v>48.759</v>
      </c>
      <c r="CI32" s="37">
        <f t="shared" si="41"/>
        <v>17.719805574355505</v>
      </c>
      <c r="CJ32" s="25"/>
      <c r="CK32" s="111">
        <v>904</v>
      </c>
      <c r="CL32" s="34">
        <f t="shared" si="42"/>
        <v>49.192</v>
      </c>
      <c r="CM32" s="37">
        <f t="shared" si="43"/>
        <v>18.376971865343958</v>
      </c>
      <c r="CN32" s="25"/>
      <c r="CO32" s="111">
        <v>944</v>
      </c>
      <c r="CP32" s="34">
        <f t="shared" si="44"/>
        <v>49.612</v>
      </c>
      <c r="CQ32" s="37">
        <f t="shared" si="45"/>
        <v>19.027654599693623</v>
      </c>
      <c r="CR32" s="25"/>
    </row>
    <row r="33" spans="1:96" ht="12.75">
      <c r="A33" s="111">
        <v>25</v>
      </c>
      <c r="B33" s="36">
        <f t="shared" si="46"/>
        <v>23.263</v>
      </c>
      <c r="C33" s="37">
        <f t="shared" si="47"/>
        <v>1.0746679276103683</v>
      </c>
      <c r="D33" s="33"/>
      <c r="E33" s="111">
        <v>65</v>
      </c>
      <c r="F33" s="34">
        <f t="shared" si="0"/>
        <v>28.639</v>
      </c>
      <c r="G33" s="37">
        <f t="shared" si="1"/>
        <v>2.2696323195642307</v>
      </c>
      <c r="H33" s="33"/>
      <c r="I33" s="111">
        <v>105</v>
      </c>
      <c r="J33" s="34">
        <f t="shared" si="2"/>
        <v>32.03</v>
      </c>
      <c r="K33" s="37">
        <f t="shared" si="3"/>
        <v>3.2781767093349985</v>
      </c>
      <c r="L33" s="33"/>
      <c r="M33" s="111">
        <v>145</v>
      </c>
      <c r="N33" s="34">
        <f t="shared" si="4"/>
        <v>34.354</v>
      </c>
      <c r="O33" s="37">
        <f t="shared" si="5"/>
        <v>4.220760319031263</v>
      </c>
      <c r="P33" s="25"/>
      <c r="Q33" s="111">
        <v>185</v>
      </c>
      <c r="R33" s="34">
        <f t="shared" si="6"/>
        <v>36.139</v>
      </c>
      <c r="S33" s="37">
        <f t="shared" si="7"/>
        <v>5.11912338470904</v>
      </c>
      <c r="T33" s="25"/>
      <c r="U33" s="111">
        <v>225</v>
      </c>
      <c r="V33" s="34">
        <f t="shared" si="8"/>
        <v>37.597</v>
      </c>
      <c r="W33" s="37">
        <f t="shared" si="9"/>
        <v>5.984520041492672</v>
      </c>
      <c r="X33" s="25"/>
      <c r="Y33" s="111">
        <v>265</v>
      </c>
      <c r="Z33" s="34">
        <f t="shared" si="10"/>
        <v>38.837</v>
      </c>
      <c r="AA33" s="37">
        <f t="shared" si="11"/>
        <v>6.823390066174008</v>
      </c>
      <c r="AB33" s="25"/>
      <c r="AC33" s="111">
        <v>305</v>
      </c>
      <c r="AD33" s="34">
        <f t="shared" si="12"/>
        <v>39.919</v>
      </c>
      <c r="AE33" s="37">
        <f t="shared" si="13"/>
        <v>7.640471955710314</v>
      </c>
      <c r="AF33" s="25"/>
      <c r="AG33" s="111">
        <v>345</v>
      </c>
      <c r="AH33" s="34">
        <f t="shared" si="14"/>
        <v>40.884</v>
      </c>
      <c r="AI33" s="37">
        <f t="shared" si="15"/>
        <v>8.438508952157322</v>
      </c>
      <c r="AJ33" s="25"/>
      <c r="AK33" s="111">
        <v>385</v>
      </c>
      <c r="AL33" s="34">
        <f t="shared" si="16"/>
        <v>41.756</v>
      </c>
      <c r="AM33" s="37">
        <f t="shared" si="17"/>
        <v>9.220231822971549</v>
      </c>
      <c r="AN33" s="25"/>
      <c r="AO33" s="111">
        <v>425</v>
      </c>
      <c r="AP33" s="34">
        <f t="shared" si="18"/>
        <v>42.554</v>
      </c>
      <c r="AQ33" s="37">
        <f t="shared" si="19"/>
        <v>9.987310241105419</v>
      </c>
      <c r="AR33" s="25"/>
      <c r="AS33" s="111">
        <v>465</v>
      </c>
      <c r="AT33" s="34">
        <f t="shared" si="20"/>
        <v>43.292</v>
      </c>
      <c r="AU33" s="37">
        <f t="shared" si="21"/>
        <v>10.741014506144323</v>
      </c>
      <c r="AV33" s="25"/>
      <c r="AW33" s="111">
        <v>505</v>
      </c>
      <c r="AX33" s="34">
        <f t="shared" si="22"/>
        <v>43.979</v>
      </c>
      <c r="AY33" s="37">
        <f t="shared" si="23"/>
        <v>11.482753132176722</v>
      </c>
      <c r="AZ33" s="25"/>
      <c r="BA33" s="111">
        <v>545</v>
      </c>
      <c r="BB33" s="34">
        <f t="shared" si="24"/>
        <v>44.623</v>
      </c>
      <c r="BC33" s="37">
        <f t="shared" si="25"/>
        <v>12.213432534791476</v>
      </c>
      <c r="BD33" s="25"/>
      <c r="BE33" s="111">
        <v>585</v>
      </c>
      <c r="BF33" s="34">
        <f t="shared" si="26"/>
        <v>45.231</v>
      </c>
      <c r="BG33" s="37">
        <f t="shared" si="27"/>
        <v>12.933607481594482</v>
      </c>
      <c r="BH33" s="25"/>
      <c r="BI33" s="111">
        <v>625</v>
      </c>
      <c r="BJ33" s="34">
        <f t="shared" si="28"/>
        <v>45.806</v>
      </c>
      <c r="BK33" s="37">
        <f t="shared" si="29"/>
        <v>13.644500720429638</v>
      </c>
      <c r="BL33" s="25"/>
      <c r="BM33" s="111">
        <v>665</v>
      </c>
      <c r="BN33" s="34">
        <f t="shared" si="30"/>
        <v>46.354</v>
      </c>
      <c r="BO33" s="37">
        <f t="shared" si="31"/>
        <v>14.346118997281788</v>
      </c>
      <c r="BP33" s="25"/>
      <c r="BQ33" s="111">
        <v>705</v>
      </c>
      <c r="BR33" s="34">
        <f t="shared" si="32"/>
        <v>46.877</v>
      </c>
      <c r="BS33" s="37">
        <f t="shared" si="33"/>
        <v>15.03935832071165</v>
      </c>
      <c r="BT33" s="25"/>
      <c r="BU33" s="111">
        <v>745</v>
      </c>
      <c r="BV33" s="34">
        <f t="shared" si="34"/>
        <v>47.378</v>
      </c>
      <c r="BW33" s="37">
        <f t="shared" si="35"/>
        <v>15.724597914643928</v>
      </c>
      <c r="BX33" s="25"/>
      <c r="BY33" s="111">
        <v>785</v>
      </c>
      <c r="BZ33" s="34">
        <f t="shared" si="36"/>
        <v>47.859</v>
      </c>
      <c r="CA33" s="37">
        <f t="shared" si="37"/>
        <v>16.402348565578052</v>
      </c>
      <c r="CB33" s="25"/>
      <c r="CC33" s="111">
        <v>825</v>
      </c>
      <c r="CD33" s="34">
        <f t="shared" si="38"/>
        <v>48.322</v>
      </c>
      <c r="CE33" s="37">
        <f t="shared" si="39"/>
        <v>17.072968834071435</v>
      </c>
      <c r="CF33" s="25"/>
      <c r="CG33" s="111">
        <v>865</v>
      </c>
      <c r="CH33" s="34">
        <f t="shared" si="40"/>
        <v>48.77</v>
      </c>
      <c r="CI33" s="37">
        <f t="shared" si="41"/>
        <v>17.736313307361083</v>
      </c>
      <c r="CJ33" s="25"/>
      <c r="CK33" s="111">
        <v>905</v>
      </c>
      <c r="CL33" s="34">
        <f t="shared" si="42"/>
        <v>49.203</v>
      </c>
      <c r="CM33" s="37">
        <f t="shared" si="43"/>
        <v>18.393187407271913</v>
      </c>
      <c r="CN33" s="25"/>
      <c r="CO33" s="111">
        <v>945</v>
      </c>
      <c r="CP33" s="34">
        <f t="shared" si="44"/>
        <v>49.623</v>
      </c>
      <c r="CQ33" s="37">
        <f t="shared" si="45"/>
        <v>19.04358865848498</v>
      </c>
      <c r="CR33" s="25"/>
    </row>
    <row r="34" spans="1:96" ht="12.75">
      <c r="A34" s="111">
        <v>26</v>
      </c>
      <c r="B34" s="36">
        <f t="shared" si="46"/>
        <v>23.263</v>
      </c>
      <c r="C34" s="37">
        <f t="shared" si="47"/>
        <v>1.117654644714783</v>
      </c>
      <c r="D34" s="33"/>
      <c r="E34" s="111">
        <v>66</v>
      </c>
      <c r="F34" s="34">
        <f t="shared" si="0"/>
        <v>28.746</v>
      </c>
      <c r="G34" s="37">
        <f t="shared" si="1"/>
        <v>2.2959716134418704</v>
      </c>
      <c r="H34" s="33"/>
      <c r="I34" s="111">
        <v>106</v>
      </c>
      <c r="J34" s="34">
        <f t="shared" si="2"/>
        <v>32.098</v>
      </c>
      <c r="K34" s="37">
        <f t="shared" si="3"/>
        <v>3.3023864415228363</v>
      </c>
      <c r="L34" s="33"/>
      <c r="M34" s="111">
        <v>146</v>
      </c>
      <c r="N34" s="34">
        <f t="shared" si="4"/>
        <v>34.404</v>
      </c>
      <c r="O34" s="37">
        <f t="shared" si="5"/>
        <v>4.243692593884432</v>
      </c>
      <c r="P34" s="25"/>
      <c r="Q34" s="111">
        <v>186</v>
      </c>
      <c r="R34" s="34">
        <f t="shared" si="6"/>
        <v>36.178</v>
      </c>
      <c r="S34" s="37">
        <f t="shared" si="7"/>
        <v>5.141246061142131</v>
      </c>
      <c r="T34" s="25"/>
      <c r="U34" s="111">
        <v>226</v>
      </c>
      <c r="V34" s="34">
        <f t="shared" si="8"/>
        <v>37.63</v>
      </c>
      <c r="W34" s="37">
        <f t="shared" si="9"/>
        <v>6.005846399149614</v>
      </c>
      <c r="X34" s="25"/>
      <c r="Y34" s="111">
        <v>266</v>
      </c>
      <c r="Z34" s="34">
        <f t="shared" si="10"/>
        <v>38.865</v>
      </c>
      <c r="AA34" s="37">
        <f t="shared" si="11"/>
        <v>6.844204296925254</v>
      </c>
      <c r="AB34" s="25"/>
      <c r="AC34" s="111">
        <v>306</v>
      </c>
      <c r="AD34" s="34">
        <f t="shared" si="12"/>
        <v>39.945</v>
      </c>
      <c r="AE34" s="37">
        <f t="shared" si="13"/>
        <v>7.660533233195644</v>
      </c>
      <c r="AF34" s="25"/>
      <c r="AG34" s="111">
        <v>346</v>
      </c>
      <c r="AH34" s="34">
        <f t="shared" si="14"/>
        <v>40.906</v>
      </c>
      <c r="AI34" s="37">
        <f t="shared" si="15"/>
        <v>8.458416858162616</v>
      </c>
      <c r="AJ34" s="25"/>
      <c r="AK34" s="111">
        <v>386</v>
      </c>
      <c r="AL34" s="34">
        <f t="shared" si="16"/>
        <v>41.777</v>
      </c>
      <c r="AM34" s="37">
        <f t="shared" si="17"/>
        <v>9.239533714723413</v>
      </c>
      <c r="AN34" s="25"/>
      <c r="AO34" s="111">
        <v>426</v>
      </c>
      <c r="AP34" s="34">
        <f t="shared" si="18"/>
        <v>42.573</v>
      </c>
      <c r="AQ34" s="37">
        <f t="shared" si="19"/>
        <v>10.00634204777676</v>
      </c>
      <c r="AR34" s="25"/>
      <c r="AS34" s="111">
        <v>466</v>
      </c>
      <c r="AT34" s="34">
        <f t="shared" si="20"/>
        <v>43.31</v>
      </c>
      <c r="AU34" s="37">
        <f t="shared" si="21"/>
        <v>10.75963980604941</v>
      </c>
      <c r="AV34" s="25"/>
      <c r="AW34" s="111">
        <v>506</v>
      </c>
      <c r="AX34" s="34">
        <f t="shared" si="22"/>
        <v>43.996</v>
      </c>
      <c r="AY34" s="37">
        <f t="shared" si="23"/>
        <v>11.501045549595418</v>
      </c>
      <c r="AZ34" s="25"/>
      <c r="BA34" s="111">
        <v>546</v>
      </c>
      <c r="BB34" s="34">
        <f t="shared" si="24"/>
        <v>44.639</v>
      </c>
      <c r="BC34" s="37">
        <f t="shared" si="25"/>
        <v>12.231456797867335</v>
      </c>
      <c r="BD34" s="25"/>
      <c r="BE34" s="111">
        <v>586</v>
      </c>
      <c r="BF34" s="34">
        <f t="shared" si="26"/>
        <v>45.246</v>
      </c>
      <c r="BG34" s="37">
        <f t="shared" si="27"/>
        <v>12.951421120099013</v>
      </c>
      <c r="BH34" s="25"/>
      <c r="BI34" s="111">
        <v>626</v>
      </c>
      <c r="BJ34" s="34">
        <f t="shared" si="28"/>
        <v>45.82</v>
      </c>
      <c r="BK34" s="37">
        <f t="shared" si="29"/>
        <v>13.662156263640332</v>
      </c>
      <c r="BL34" s="25"/>
      <c r="BM34" s="111">
        <v>666</v>
      </c>
      <c r="BN34" s="34">
        <f t="shared" si="30"/>
        <v>46.367</v>
      </c>
      <c r="BO34" s="37">
        <f t="shared" si="31"/>
        <v>14.36366381262536</v>
      </c>
      <c r="BP34" s="25"/>
      <c r="BQ34" s="111">
        <v>706</v>
      </c>
      <c r="BR34" s="34">
        <f t="shared" si="32"/>
        <v>46.89</v>
      </c>
      <c r="BS34" s="37">
        <f t="shared" si="33"/>
        <v>15.056515248453827</v>
      </c>
      <c r="BT34" s="25"/>
      <c r="BU34" s="111">
        <v>746</v>
      </c>
      <c r="BV34" s="34">
        <f t="shared" si="34"/>
        <v>47.39</v>
      </c>
      <c r="BW34" s="37">
        <f t="shared" si="35"/>
        <v>15.741717661953999</v>
      </c>
      <c r="BX34" s="25"/>
      <c r="BY34" s="111">
        <v>786</v>
      </c>
      <c r="BZ34" s="34">
        <f t="shared" si="36"/>
        <v>47.871</v>
      </c>
      <c r="CA34" s="37">
        <f t="shared" si="37"/>
        <v>16.41912640220593</v>
      </c>
      <c r="CB34" s="25"/>
      <c r="CC34" s="111">
        <v>826</v>
      </c>
      <c r="CD34" s="34">
        <f t="shared" si="38"/>
        <v>48.334</v>
      </c>
      <c r="CE34" s="37">
        <f t="shared" si="39"/>
        <v>17.08941945628336</v>
      </c>
      <c r="CF34" s="25"/>
      <c r="CG34" s="111">
        <v>866</v>
      </c>
      <c r="CH34" s="34">
        <f t="shared" si="40"/>
        <v>48.781</v>
      </c>
      <c r="CI34" s="37">
        <f t="shared" si="41"/>
        <v>17.752813595457248</v>
      </c>
      <c r="CJ34" s="25"/>
      <c r="CK34" s="111">
        <v>906</v>
      </c>
      <c r="CL34" s="34">
        <f t="shared" si="42"/>
        <v>49.214</v>
      </c>
      <c r="CM34" s="37">
        <f t="shared" si="43"/>
        <v>18.409395700410453</v>
      </c>
      <c r="CN34" s="25"/>
      <c r="CO34" s="111">
        <v>946</v>
      </c>
      <c r="CP34" s="34">
        <f t="shared" si="44"/>
        <v>49.633</v>
      </c>
      <c r="CQ34" s="37">
        <f t="shared" si="45"/>
        <v>19.059899663530313</v>
      </c>
      <c r="CR34" s="25"/>
    </row>
    <row r="35" spans="1:96" ht="12.75">
      <c r="A35" s="111">
        <v>27</v>
      </c>
      <c r="B35" s="36">
        <f t="shared" si="46"/>
        <v>23.263</v>
      </c>
      <c r="C35" s="37">
        <f t="shared" si="47"/>
        <v>1.1606413618191977</v>
      </c>
      <c r="D35" s="33"/>
      <c r="E35" s="111">
        <v>67</v>
      </c>
      <c r="F35" s="34">
        <f t="shared" si="0"/>
        <v>28.851</v>
      </c>
      <c r="G35" s="37">
        <f t="shared" si="1"/>
        <v>2.3222765242105994</v>
      </c>
      <c r="H35" s="33"/>
      <c r="I35" s="111">
        <v>107</v>
      </c>
      <c r="J35" s="34">
        <f t="shared" si="2"/>
        <v>32.165</v>
      </c>
      <c r="K35" s="37">
        <f t="shared" si="3"/>
        <v>3.326597233017255</v>
      </c>
      <c r="L35" s="33"/>
      <c r="M35" s="111">
        <v>147</v>
      </c>
      <c r="N35" s="34">
        <f t="shared" si="4"/>
        <v>34.454</v>
      </c>
      <c r="O35" s="37">
        <f t="shared" si="5"/>
        <v>4.2665583096302315</v>
      </c>
      <c r="P35" s="25"/>
      <c r="Q35" s="111">
        <v>187</v>
      </c>
      <c r="R35" s="34">
        <f t="shared" si="6"/>
        <v>36.218</v>
      </c>
      <c r="S35" s="37">
        <f t="shared" si="7"/>
        <v>5.163178530012701</v>
      </c>
      <c r="T35" s="25"/>
      <c r="U35" s="111">
        <v>227</v>
      </c>
      <c r="V35" s="34">
        <f t="shared" si="8"/>
        <v>37.663</v>
      </c>
      <c r="W35" s="37">
        <f t="shared" si="9"/>
        <v>6.027135384860474</v>
      </c>
      <c r="X35" s="25"/>
      <c r="Y35" s="111">
        <v>267</v>
      </c>
      <c r="Z35" s="34">
        <f t="shared" si="10"/>
        <v>38.894</v>
      </c>
      <c r="AA35" s="37">
        <f t="shared" si="11"/>
        <v>6.864812053272999</v>
      </c>
      <c r="AB35" s="25"/>
      <c r="AC35" s="111">
        <v>307</v>
      </c>
      <c r="AD35" s="34">
        <f t="shared" si="12"/>
        <v>39.97</v>
      </c>
      <c r="AE35" s="37">
        <f t="shared" si="13"/>
        <v>7.680760570427821</v>
      </c>
      <c r="AF35" s="25"/>
      <c r="AG35" s="111">
        <v>347</v>
      </c>
      <c r="AH35" s="34">
        <f t="shared" si="14"/>
        <v>40.929</v>
      </c>
      <c r="AI35" s="37">
        <f t="shared" si="15"/>
        <v>8.478096215397395</v>
      </c>
      <c r="AJ35" s="25"/>
      <c r="AK35" s="111">
        <v>387</v>
      </c>
      <c r="AL35" s="34">
        <f t="shared" si="16"/>
        <v>41.797</v>
      </c>
      <c r="AM35" s="37">
        <f t="shared" si="17"/>
        <v>9.259037729980621</v>
      </c>
      <c r="AN35" s="25"/>
      <c r="AO35" s="111">
        <v>427</v>
      </c>
      <c r="AP35" s="34">
        <f t="shared" si="18"/>
        <v>42.592</v>
      </c>
      <c r="AQ35" s="37">
        <f t="shared" si="19"/>
        <v>10.025356874530429</v>
      </c>
      <c r="AR35" s="25"/>
      <c r="AS35" s="111">
        <v>467</v>
      </c>
      <c r="AT35" s="34">
        <f t="shared" si="20"/>
        <v>43.327</v>
      </c>
      <c r="AU35" s="37">
        <f t="shared" si="21"/>
        <v>10.778498395919405</v>
      </c>
      <c r="AV35" s="25"/>
      <c r="AW35" s="111">
        <v>507</v>
      </c>
      <c r="AX35" s="34">
        <f t="shared" si="22"/>
        <v>44.012</v>
      </c>
      <c r="AY35" s="37">
        <f t="shared" si="23"/>
        <v>11.51958556757248</v>
      </c>
      <c r="AZ35" s="25"/>
      <c r="BA35" s="111">
        <v>547</v>
      </c>
      <c r="BB35" s="34">
        <f t="shared" si="24"/>
        <v>44.654</v>
      </c>
      <c r="BC35" s="37">
        <f t="shared" si="25"/>
        <v>12.249742464280915</v>
      </c>
      <c r="BD35" s="25"/>
      <c r="BE35" s="111">
        <v>587</v>
      </c>
      <c r="BF35" s="34">
        <f t="shared" si="26"/>
        <v>45.26</v>
      </c>
      <c r="BG35" s="37">
        <f t="shared" si="27"/>
        <v>12.969509500662838</v>
      </c>
      <c r="BH35" s="25"/>
      <c r="BI35" s="111">
        <v>627</v>
      </c>
      <c r="BJ35" s="34">
        <f t="shared" si="28"/>
        <v>45.834</v>
      </c>
      <c r="BK35" s="37">
        <f t="shared" si="29"/>
        <v>13.679801021076056</v>
      </c>
      <c r="BL35" s="25"/>
      <c r="BM35" s="111">
        <v>667</v>
      </c>
      <c r="BN35" s="34">
        <f t="shared" si="30"/>
        <v>46.381</v>
      </c>
      <c r="BO35" s="37">
        <f t="shared" si="31"/>
        <v>14.380888725986933</v>
      </c>
      <c r="BP35" s="25"/>
      <c r="BQ35" s="111">
        <v>707</v>
      </c>
      <c r="BR35" s="34">
        <f t="shared" si="32"/>
        <v>46.902</v>
      </c>
      <c r="BS35" s="37">
        <f t="shared" si="33"/>
        <v>15.073984051852799</v>
      </c>
      <c r="BT35" s="25"/>
      <c r="BU35" s="111">
        <v>747</v>
      </c>
      <c r="BV35" s="34">
        <f t="shared" si="34"/>
        <v>47.402</v>
      </c>
      <c r="BW35" s="37">
        <f t="shared" si="35"/>
        <v>15.758828741403317</v>
      </c>
      <c r="BX35" s="25"/>
      <c r="BY35" s="111">
        <v>787</v>
      </c>
      <c r="BZ35" s="34">
        <f t="shared" si="36"/>
        <v>47.883</v>
      </c>
      <c r="CA35" s="37">
        <f t="shared" si="37"/>
        <v>16.435895829417536</v>
      </c>
      <c r="CB35" s="25"/>
      <c r="CC35" s="111">
        <v>827</v>
      </c>
      <c r="CD35" s="34">
        <f t="shared" si="38"/>
        <v>48.345</v>
      </c>
      <c r="CE35" s="37">
        <f t="shared" si="39"/>
        <v>17.106215741028027</v>
      </c>
      <c r="CF35" s="25"/>
      <c r="CG35" s="111">
        <v>867</v>
      </c>
      <c r="CH35" s="34">
        <f t="shared" si="40"/>
        <v>48.792</v>
      </c>
      <c r="CI35" s="37">
        <f t="shared" si="41"/>
        <v>17.76930644367929</v>
      </c>
      <c r="CJ35" s="25"/>
      <c r="CK35" s="111">
        <v>907</v>
      </c>
      <c r="CL35" s="34">
        <f t="shared" si="42"/>
        <v>49.224</v>
      </c>
      <c r="CM35" s="37">
        <f t="shared" si="43"/>
        <v>18.425971071022268</v>
      </c>
      <c r="CN35" s="25"/>
      <c r="CO35" s="111">
        <v>947</v>
      </c>
      <c r="CP35" s="34">
        <f t="shared" si="44"/>
        <v>49.643</v>
      </c>
      <c r="CQ35" s="37">
        <f t="shared" si="45"/>
        <v>19.076204097254397</v>
      </c>
      <c r="CR35" s="25"/>
    </row>
    <row r="36" spans="1:96" ht="12.75">
      <c r="A36" s="111">
        <v>28</v>
      </c>
      <c r="B36" s="36">
        <f t="shared" si="46"/>
        <v>23.263</v>
      </c>
      <c r="C36" s="37">
        <f t="shared" si="47"/>
        <v>1.2036280789236125</v>
      </c>
      <c r="D36" s="33"/>
      <c r="E36" s="111">
        <v>68</v>
      </c>
      <c r="F36" s="34">
        <f t="shared" si="0"/>
        <v>28.955</v>
      </c>
      <c r="G36" s="37">
        <f t="shared" si="1"/>
        <v>2.3484717665342774</v>
      </c>
      <c r="H36" s="33"/>
      <c r="I36" s="111">
        <v>108</v>
      </c>
      <c r="J36" s="34">
        <f t="shared" si="2"/>
        <v>32.232</v>
      </c>
      <c r="K36" s="37">
        <f t="shared" si="3"/>
        <v>3.3507073715562177</v>
      </c>
      <c r="L36" s="33"/>
      <c r="M36" s="111">
        <v>148</v>
      </c>
      <c r="N36" s="34">
        <f t="shared" si="4"/>
        <v>34.503</v>
      </c>
      <c r="O36" s="37">
        <f t="shared" si="5"/>
        <v>4.2894820740225486</v>
      </c>
      <c r="P36" s="25"/>
      <c r="Q36" s="111">
        <v>188</v>
      </c>
      <c r="R36" s="34">
        <f t="shared" si="6"/>
        <v>36.257</v>
      </c>
      <c r="S36" s="37">
        <f t="shared" si="7"/>
        <v>5.185205615467359</v>
      </c>
      <c r="T36" s="25"/>
      <c r="U36" s="111">
        <v>228</v>
      </c>
      <c r="V36" s="34">
        <f t="shared" si="8"/>
        <v>37.697</v>
      </c>
      <c r="W36" s="37">
        <f t="shared" si="9"/>
        <v>6.048226649335491</v>
      </c>
      <c r="X36" s="25"/>
      <c r="Y36" s="111">
        <v>268</v>
      </c>
      <c r="Z36" s="34">
        <f t="shared" si="10"/>
        <v>38.923</v>
      </c>
      <c r="AA36" s="37">
        <f t="shared" si="11"/>
        <v>6.885389101559489</v>
      </c>
      <c r="AB36" s="25"/>
      <c r="AC36" s="111">
        <v>308</v>
      </c>
      <c r="AD36" s="34">
        <f t="shared" si="12"/>
        <v>39.995</v>
      </c>
      <c r="AE36" s="37">
        <f t="shared" si="13"/>
        <v>7.700962620327542</v>
      </c>
      <c r="AF36" s="25"/>
      <c r="AG36" s="111">
        <v>348</v>
      </c>
      <c r="AH36" s="34">
        <f t="shared" si="14"/>
        <v>40.952</v>
      </c>
      <c r="AI36" s="37">
        <f t="shared" si="15"/>
        <v>8.497753467474116</v>
      </c>
      <c r="AJ36" s="25"/>
      <c r="AK36" s="111">
        <v>388</v>
      </c>
      <c r="AL36" s="34">
        <f t="shared" si="16"/>
        <v>41.818</v>
      </c>
      <c r="AM36" s="37">
        <f t="shared" si="17"/>
        <v>9.278301210005262</v>
      </c>
      <c r="AN36" s="25"/>
      <c r="AO36" s="111">
        <v>428</v>
      </c>
      <c r="AP36" s="34">
        <f t="shared" si="18"/>
        <v>42.611</v>
      </c>
      <c r="AQ36" s="37">
        <f t="shared" si="19"/>
        <v>10.044354744080168</v>
      </c>
      <c r="AR36" s="25"/>
      <c r="AS36" s="111">
        <v>468</v>
      </c>
      <c r="AT36" s="34">
        <f t="shared" si="20"/>
        <v>43.345</v>
      </c>
      <c r="AU36" s="37">
        <f t="shared" si="21"/>
        <v>10.797093090321837</v>
      </c>
      <c r="AV36" s="25"/>
      <c r="AW36" s="111">
        <v>508</v>
      </c>
      <c r="AX36" s="34">
        <f t="shared" si="22"/>
        <v>44.029</v>
      </c>
      <c r="AY36" s="37">
        <f t="shared" si="23"/>
        <v>11.537850053373912</v>
      </c>
      <c r="AZ36" s="25"/>
      <c r="BA36" s="111">
        <v>548</v>
      </c>
      <c r="BB36" s="34">
        <f t="shared" si="24"/>
        <v>44.67</v>
      </c>
      <c r="BC36" s="37">
        <f t="shared" si="25"/>
        <v>12.267741213342287</v>
      </c>
      <c r="BD36" s="25"/>
      <c r="BE36" s="111">
        <v>588</v>
      </c>
      <c r="BF36" s="34">
        <f t="shared" si="26"/>
        <v>45.275</v>
      </c>
      <c r="BG36" s="37">
        <f t="shared" si="27"/>
        <v>12.987299834345666</v>
      </c>
      <c r="BH36" s="25"/>
      <c r="BI36" s="111">
        <v>628</v>
      </c>
      <c r="BJ36" s="34">
        <f t="shared" si="28"/>
        <v>45.848</v>
      </c>
      <c r="BK36" s="37">
        <f t="shared" si="29"/>
        <v>13.697435002617345</v>
      </c>
      <c r="BL36" s="25"/>
      <c r="BM36" s="111">
        <v>668</v>
      </c>
      <c r="BN36" s="34">
        <f t="shared" si="30"/>
        <v>46.394</v>
      </c>
      <c r="BO36" s="37">
        <f t="shared" si="31"/>
        <v>14.398413587963962</v>
      </c>
      <c r="BP36" s="25"/>
      <c r="BQ36" s="111">
        <v>708</v>
      </c>
      <c r="BR36" s="34">
        <f t="shared" si="32"/>
        <v>46.915</v>
      </c>
      <c r="BS36" s="37">
        <f t="shared" si="33"/>
        <v>15.091122242353192</v>
      </c>
      <c r="BT36" s="25"/>
      <c r="BU36" s="111">
        <v>748</v>
      </c>
      <c r="BV36" s="34">
        <f t="shared" si="34"/>
        <v>47.414</v>
      </c>
      <c r="BW36" s="37">
        <f t="shared" si="35"/>
        <v>15.77593115957312</v>
      </c>
      <c r="BX36" s="25"/>
      <c r="BY36" s="111">
        <v>788</v>
      </c>
      <c r="BZ36" s="34">
        <f t="shared" si="36"/>
        <v>47.894</v>
      </c>
      <c r="CA36" s="37">
        <f t="shared" si="37"/>
        <v>16.45300037582996</v>
      </c>
      <c r="CB36" s="25"/>
      <c r="CC36" s="111">
        <v>828</v>
      </c>
      <c r="CD36" s="34">
        <f t="shared" si="38"/>
        <v>48.357</v>
      </c>
      <c r="CE36" s="37">
        <f t="shared" si="39"/>
        <v>17.122650288479434</v>
      </c>
      <c r="CF36" s="25"/>
      <c r="CG36" s="111">
        <v>868</v>
      </c>
      <c r="CH36" s="34">
        <f t="shared" si="40"/>
        <v>48.803</v>
      </c>
      <c r="CI36" s="37">
        <f t="shared" si="41"/>
        <v>17.78579185705797</v>
      </c>
      <c r="CJ36" s="25"/>
      <c r="CK36" s="111">
        <v>908</v>
      </c>
      <c r="CL36" s="34">
        <f t="shared" si="42"/>
        <v>49.235</v>
      </c>
      <c r="CM36" s="37">
        <f t="shared" si="43"/>
        <v>18.442165126434446</v>
      </c>
      <c r="CN36" s="25"/>
      <c r="CO36" s="111">
        <v>948</v>
      </c>
      <c r="CP36" s="34">
        <f t="shared" si="44"/>
        <v>49.654</v>
      </c>
      <c r="CQ36" s="37">
        <f t="shared" si="45"/>
        <v>19.092117452773188</v>
      </c>
      <c r="CR36" s="25"/>
    </row>
    <row r="37" spans="1:96" ht="12.75">
      <c r="A37" s="111">
        <v>29</v>
      </c>
      <c r="B37" s="36">
        <f t="shared" si="46"/>
        <v>23.263</v>
      </c>
      <c r="C37" s="37">
        <f t="shared" si="47"/>
        <v>1.2466147960280272</v>
      </c>
      <c r="D37" s="33"/>
      <c r="E37" s="111">
        <v>69</v>
      </c>
      <c r="F37" s="34">
        <f t="shared" si="0"/>
        <v>29.058</v>
      </c>
      <c r="G37" s="37">
        <f t="shared" si="1"/>
        <v>2.3745612223828205</v>
      </c>
      <c r="H37" s="33"/>
      <c r="I37" s="111">
        <v>109</v>
      </c>
      <c r="J37" s="34">
        <f t="shared" si="2"/>
        <v>32.298</v>
      </c>
      <c r="K37" s="37">
        <f t="shared" si="3"/>
        <v>3.3748219704006437</v>
      </c>
      <c r="L37" s="33"/>
      <c r="M37" s="111">
        <v>149</v>
      </c>
      <c r="N37" s="34">
        <f t="shared" si="4"/>
        <v>34.552</v>
      </c>
      <c r="O37" s="37">
        <f t="shared" si="5"/>
        <v>4.312340819634175</v>
      </c>
      <c r="P37" s="25"/>
      <c r="Q37" s="111">
        <v>189</v>
      </c>
      <c r="R37" s="34">
        <f t="shared" si="6"/>
        <v>36.297</v>
      </c>
      <c r="S37" s="37">
        <f t="shared" si="7"/>
        <v>5.2070419042896114</v>
      </c>
      <c r="T37" s="25"/>
      <c r="U37" s="111">
        <v>229</v>
      </c>
      <c r="V37" s="34">
        <f t="shared" si="8"/>
        <v>37.729</v>
      </c>
      <c r="W37" s="37">
        <f t="shared" si="9"/>
        <v>6.069601632696335</v>
      </c>
      <c r="X37" s="25"/>
      <c r="Y37" s="111">
        <v>269</v>
      </c>
      <c r="Z37" s="34">
        <f t="shared" si="10"/>
        <v>38.951</v>
      </c>
      <c r="AA37" s="37">
        <f t="shared" si="11"/>
        <v>6.906112808400298</v>
      </c>
      <c r="AB37" s="25"/>
      <c r="AC37" s="111">
        <v>309</v>
      </c>
      <c r="AD37" s="34">
        <f t="shared" si="12"/>
        <v>40.02</v>
      </c>
      <c r="AE37" s="37">
        <f t="shared" si="13"/>
        <v>7.721139430284857</v>
      </c>
      <c r="AF37" s="25"/>
      <c r="AG37" s="111">
        <v>349</v>
      </c>
      <c r="AH37" s="34">
        <f t="shared" si="14"/>
        <v>40.975</v>
      </c>
      <c r="AI37" s="37">
        <f t="shared" si="15"/>
        <v>8.51738865161684</v>
      </c>
      <c r="AJ37" s="25"/>
      <c r="AK37" s="111">
        <v>389</v>
      </c>
      <c r="AL37" s="34">
        <f t="shared" si="16"/>
        <v>41.839</v>
      </c>
      <c r="AM37" s="37">
        <f t="shared" si="17"/>
        <v>9.29754535242238</v>
      </c>
      <c r="AN37" s="25"/>
      <c r="AO37" s="111">
        <v>429</v>
      </c>
      <c r="AP37" s="34">
        <f t="shared" si="18"/>
        <v>42.631</v>
      </c>
      <c r="AQ37" s="37">
        <f t="shared" si="19"/>
        <v>10.06309962234055</v>
      </c>
      <c r="AR37" s="25"/>
      <c r="AS37" s="111">
        <v>469</v>
      </c>
      <c r="AT37" s="34">
        <f t="shared" si="20"/>
        <v>43.363</v>
      </c>
      <c r="AU37" s="37">
        <f t="shared" si="21"/>
        <v>10.815672347392939</v>
      </c>
      <c r="AV37" s="25"/>
      <c r="AW37" s="111">
        <v>509</v>
      </c>
      <c r="AX37" s="34">
        <f t="shared" si="22"/>
        <v>44.045</v>
      </c>
      <c r="AY37" s="37">
        <f t="shared" si="23"/>
        <v>11.556362810761721</v>
      </c>
      <c r="AZ37" s="25"/>
      <c r="BA37" s="111">
        <v>549</v>
      </c>
      <c r="BB37" s="34">
        <f t="shared" si="24"/>
        <v>44.686</v>
      </c>
      <c r="BC37" s="37">
        <f t="shared" si="25"/>
        <v>12.285727073356309</v>
      </c>
      <c r="BD37" s="25"/>
      <c r="BE37" s="111">
        <v>589</v>
      </c>
      <c r="BF37" s="34">
        <f t="shared" si="26"/>
        <v>45.29</v>
      </c>
      <c r="BG37" s="37">
        <f t="shared" si="27"/>
        <v>13.005078383749172</v>
      </c>
      <c r="BH37" s="25"/>
      <c r="BI37" s="111">
        <v>629</v>
      </c>
      <c r="BJ37" s="34">
        <f t="shared" si="28"/>
        <v>45.862</v>
      </c>
      <c r="BK37" s="37">
        <f t="shared" si="29"/>
        <v>13.715058218132658</v>
      </c>
      <c r="BL37" s="25"/>
      <c r="BM37" s="111">
        <v>669</v>
      </c>
      <c r="BN37" s="34">
        <f t="shared" si="30"/>
        <v>46.407</v>
      </c>
      <c r="BO37" s="37">
        <f t="shared" si="31"/>
        <v>14.415928631456463</v>
      </c>
      <c r="BP37" s="25"/>
      <c r="BQ37" s="111">
        <v>709</v>
      </c>
      <c r="BR37" s="34">
        <f t="shared" si="32"/>
        <v>46.928</v>
      </c>
      <c r="BS37" s="37">
        <f t="shared" si="33"/>
        <v>15.108250937606547</v>
      </c>
      <c r="BT37" s="25"/>
      <c r="BU37" s="111">
        <v>749</v>
      </c>
      <c r="BV37" s="34">
        <f t="shared" si="34"/>
        <v>47.427</v>
      </c>
      <c r="BW37" s="37">
        <f t="shared" si="35"/>
        <v>15.792691926539735</v>
      </c>
      <c r="BX37" s="25"/>
      <c r="BY37" s="111">
        <v>789</v>
      </c>
      <c r="BZ37" s="34">
        <f t="shared" si="36"/>
        <v>47.906</v>
      </c>
      <c r="CA37" s="37">
        <f t="shared" si="37"/>
        <v>16.469753266814177</v>
      </c>
      <c r="CB37" s="25"/>
      <c r="CC37" s="111">
        <v>829</v>
      </c>
      <c r="CD37" s="34">
        <f t="shared" si="38"/>
        <v>48.368</v>
      </c>
      <c r="CE37" s="37">
        <f t="shared" si="39"/>
        <v>17.139431028779356</v>
      </c>
      <c r="CF37" s="25"/>
      <c r="CG37" s="111">
        <v>869</v>
      </c>
      <c r="CH37" s="34">
        <f t="shared" si="40"/>
        <v>48.814</v>
      </c>
      <c r="CI37" s="37">
        <f t="shared" si="41"/>
        <v>17.802269840619495</v>
      </c>
      <c r="CJ37" s="25"/>
      <c r="CK37" s="111">
        <v>909</v>
      </c>
      <c r="CL37" s="34">
        <f t="shared" si="42"/>
        <v>49.245</v>
      </c>
      <c r="CM37" s="37">
        <f t="shared" si="43"/>
        <v>18.458726774291808</v>
      </c>
      <c r="CN37" s="25"/>
      <c r="CO37" s="111">
        <v>949</v>
      </c>
      <c r="CP37" s="34">
        <f t="shared" si="44"/>
        <v>49.664</v>
      </c>
      <c r="CQ37" s="37">
        <f t="shared" si="45"/>
        <v>19.10840850515464</v>
      </c>
      <c r="CR37" s="25"/>
    </row>
    <row r="38" spans="1:96" ht="12.75">
      <c r="A38" s="111">
        <v>30</v>
      </c>
      <c r="B38" s="36">
        <f t="shared" si="46"/>
        <v>23.263</v>
      </c>
      <c r="C38" s="37">
        <f t="shared" si="47"/>
        <v>1.289601513132442</v>
      </c>
      <c r="D38" s="33"/>
      <c r="E38" s="111">
        <v>70</v>
      </c>
      <c r="F38" s="34">
        <f t="shared" si="0"/>
        <v>29.159</v>
      </c>
      <c r="G38" s="37">
        <f t="shared" si="1"/>
        <v>2.4006310230117633</v>
      </c>
      <c r="H38" s="33"/>
      <c r="I38" s="111">
        <v>110</v>
      </c>
      <c r="J38" s="34">
        <f t="shared" si="2"/>
        <v>32.363</v>
      </c>
      <c r="K38" s="37">
        <f t="shared" si="3"/>
        <v>3.398943237647931</v>
      </c>
      <c r="L38" s="33"/>
      <c r="M38" s="111">
        <v>150</v>
      </c>
      <c r="N38" s="34">
        <f t="shared" si="4"/>
        <v>34.601</v>
      </c>
      <c r="O38" s="37">
        <f t="shared" si="5"/>
        <v>4.335134822692986</v>
      </c>
      <c r="P38" s="25"/>
      <c r="Q38" s="111">
        <v>190</v>
      </c>
      <c r="R38" s="34">
        <f t="shared" si="6"/>
        <v>36.336</v>
      </c>
      <c r="S38" s="37">
        <f t="shared" si="7"/>
        <v>5.228974020255395</v>
      </c>
      <c r="T38" s="25"/>
      <c r="U38" s="111">
        <v>230</v>
      </c>
      <c r="V38" s="34">
        <f t="shared" si="8"/>
        <v>37.762</v>
      </c>
      <c r="W38" s="37">
        <f t="shared" si="9"/>
        <v>6.090779090090567</v>
      </c>
      <c r="X38" s="25"/>
      <c r="Y38" s="111">
        <v>270</v>
      </c>
      <c r="Z38" s="34">
        <f t="shared" si="10"/>
        <v>38.98</v>
      </c>
      <c r="AA38" s="37">
        <f t="shared" si="11"/>
        <v>6.926629040533608</v>
      </c>
      <c r="AB38" s="25"/>
      <c r="AC38" s="111">
        <v>310</v>
      </c>
      <c r="AD38" s="34">
        <f t="shared" si="12"/>
        <v>40.046</v>
      </c>
      <c r="AE38" s="37">
        <f t="shared" si="13"/>
        <v>7.741097737601758</v>
      </c>
      <c r="AF38" s="25"/>
      <c r="AG38" s="111">
        <v>350</v>
      </c>
      <c r="AH38" s="34">
        <f t="shared" si="14"/>
        <v>40.997</v>
      </c>
      <c r="AI38" s="37">
        <f t="shared" si="15"/>
        <v>8.537210039759007</v>
      </c>
      <c r="AJ38" s="25"/>
      <c r="AK38" s="111">
        <v>390</v>
      </c>
      <c r="AL38" s="34">
        <f t="shared" si="16"/>
        <v>41.859</v>
      </c>
      <c r="AM38" s="37">
        <f t="shared" si="17"/>
        <v>9.316992761413315</v>
      </c>
      <c r="AN38" s="25"/>
      <c r="AO38" s="111">
        <v>430</v>
      </c>
      <c r="AP38" s="34">
        <f t="shared" si="18"/>
        <v>42.649</v>
      </c>
      <c r="AQ38" s="37">
        <f t="shared" si="19"/>
        <v>10.08229970222045</v>
      </c>
      <c r="AR38" s="25"/>
      <c r="AS38" s="111">
        <v>470</v>
      </c>
      <c r="AT38" s="34">
        <f t="shared" si="20"/>
        <v>43.38</v>
      </c>
      <c r="AU38" s="37">
        <f t="shared" si="21"/>
        <v>10.834485938220377</v>
      </c>
      <c r="AV38" s="25"/>
      <c r="AW38" s="111">
        <v>510</v>
      </c>
      <c r="AX38" s="34">
        <f t="shared" si="22"/>
        <v>44.062</v>
      </c>
      <c r="AY38" s="37">
        <f t="shared" si="23"/>
        <v>11.574599428078617</v>
      </c>
      <c r="AZ38" s="25"/>
      <c r="BA38" s="111">
        <v>550</v>
      </c>
      <c r="BB38" s="34">
        <f t="shared" si="24"/>
        <v>44.701</v>
      </c>
      <c r="BC38" s="37">
        <f t="shared" si="25"/>
        <v>12.303975302565938</v>
      </c>
      <c r="BD38" s="25"/>
      <c r="BE38" s="111">
        <v>590</v>
      </c>
      <c r="BF38" s="34">
        <f t="shared" si="26"/>
        <v>45.304</v>
      </c>
      <c r="BG38" s="37">
        <f t="shared" si="27"/>
        <v>13.023132615221613</v>
      </c>
      <c r="BH38" s="25"/>
      <c r="BI38" s="111">
        <v>630</v>
      </c>
      <c r="BJ38" s="34">
        <f t="shared" si="28"/>
        <v>45.876</v>
      </c>
      <c r="BK38" s="37">
        <f t="shared" si="29"/>
        <v>13.73267067747842</v>
      </c>
      <c r="BL38" s="25"/>
      <c r="BM38" s="111">
        <v>670</v>
      </c>
      <c r="BN38" s="34">
        <f t="shared" si="30"/>
        <v>46.421</v>
      </c>
      <c r="BO38" s="37">
        <f t="shared" si="31"/>
        <v>14.433122940048685</v>
      </c>
      <c r="BP38" s="25"/>
      <c r="BQ38" s="111">
        <v>710</v>
      </c>
      <c r="BR38" s="34">
        <f t="shared" si="32"/>
        <v>46.941</v>
      </c>
      <c r="BS38" s="37">
        <f t="shared" si="33"/>
        <v>15.1253701455018</v>
      </c>
      <c r="BT38" s="25"/>
      <c r="BU38" s="111">
        <v>750</v>
      </c>
      <c r="BV38" s="34">
        <f t="shared" si="34"/>
        <v>47.439</v>
      </c>
      <c r="BW38" s="37">
        <f t="shared" si="35"/>
        <v>15.809776765952066</v>
      </c>
      <c r="BX38" s="25"/>
      <c r="BY38" s="111">
        <v>790</v>
      </c>
      <c r="BZ38" s="34">
        <f t="shared" si="36"/>
        <v>47.918</v>
      </c>
      <c r="CA38" s="37">
        <f t="shared" si="37"/>
        <v>16.48649776701866</v>
      </c>
      <c r="CB38" s="25"/>
      <c r="CC38" s="111">
        <v>830</v>
      </c>
      <c r="CD38" s="34">
        <f t="shared" si="38"/>
        <v>48.379</v>
      </c>
      <c r="CE38" s="37">
        <f t="shared" si="39"/>
        <v>17.15620413815912</v>
      </c>
      <c r="CF38" s="25"/>
      <c r="CG38" s="111">
        <v>870</v>
      </c>
      <c r="CH38" s="34">
        <f t="shared" si="40"/>
        <v>48.825</v>
      </c>
      <c r="CI38" s="37">
        <f t="shared" si="41"/>
        <v>17.81874039938556</v>
      </c>
      <c r="CJ38" s="25"/>
      <c r="CK38" s="111">
        <v>910</v>
      </c>
      <c r="CL38" s="34">
        <f t="shared" si="42"/>
        <v>49.256</v>
      </c>
      <c r="CM38" s="37">
        <f t="shared" si="43"/>
        <v>18.47490661036219</v>
      </c>
      <c r="CN38" s="25"/>
      <c r="CO38" s="111">
        <v>950</v>
      </c>
      <c r="CP38" s="34">
        <f t="shared" si="44"/>
        <v>49.674</v>
      </c>
      <c r="CQ38" s="37">
        <f t="shared" si="45"/>
        <v>19.124692998349236</v>
      </c>
      <c r="CR38" s="25"/>
    </row>
    <row r="39" spans="1:96" ht="12.75">
      <c r="A39" s="111">
        <v>31</v>
      </c>
      <c r="B39" s="34">
        <f aca="true" t="shared" si="48" ref="B39:B48">ROUND((10.899*LN(A39)+A39/200)/160*100,3)</f>
        <v>23.489</v>
      </c>
      <c r="C39" s="37">
        <f t="shared" si="47"/>
        <v>1.3197666993060582</v>
      </c>
      <c r="D39" s="33"/>
      <c r="E39" s="111">
        <v>71</v>
      </c>
      <c r="F39" s="34">
        <f t="shared" si="0"/>
        <v>29.259</v>
      </c>
      <c r="G39" s="37">
        <f t="shared" si="1"/>
        <v>2.426603780033494</v>
      </c>
      <c r="H39" s="33"/>
      <c r="I39" s="111">
        <v>111</v>
      </c>
      <c r="J39" s="34">
        <f t="shared" si="2"/>
        <v>32.428</v>
      </c>
      <c r="K39" s="37">
        <f t="shared" si="3"/>
        <v>3.422967805600099</v>
      </c>
      <c r="L39" s="33"/>
      <c r="M39" s="111">
        <v>151</v>
      </c>
      <c r="N39" s="34">
        <f t="shared" si="4"/>
        <v>34.649</v>
      </c>
      <c r="O39" s="37">
        <f t="shared" si="5"/>
        <v>4.35799012958527</v>
      </c>
      <c r="P39" s="25"/>
      <c r="Q39" s="111">
        <v>191</v>
      </c>
      <c r="R39" s="34">
        <f t="shared" si="6"/>
        <v>36.375</v>
      </c>
      <c r="S39" s="37">
        <f t="shared" si="7"/>
        <v>5.25085910652921</v>
      </c>
      <c r="T39" s="25"/>
      <c r="U39" s="111">
        <v>231</v>
      </c>
      <c r="V39" s="34">
        <f t="shared" si="8"/>
        <v>37.795</v>
      </c>
      <c r="W39" s="37">
        <f t="shared" si="9"/>
        <v>6.111919566080169</v>
      </c>
      <c r="X39" s="25"/>
      <c r="Y39" s="111">
        <v>271</v>
      </c>
      <c r="Z39" s="34">
        <f t="shared" si="10"/>
        <v>39.008</v>
      </c>
      <c r="AA39" s="37">
        <f t="shared" si="11"/>
        <v>6.947292863002461</v>
      </c>
      <c r="AB39" s="25"/>
      <c r="AC39" s="111">
        <v>311</v>
      </c>
      <c r="AD39" s="34">
        <f t="shared" si="12"/>
        <v>40.071</v>
      </c>
      <c r="AE39" s="37">
        <f t="shared" si="13"/>
        <v>7.761223827705822</v>
      </c>
      <c r="AF39" s="25"/>
      <c r="AG39" s="111">
        <v>351</v>
      </c>
      <c r="AH39" s="34">
        <f t="shared" si="14"/>
        <v>41.02</v>
      </c>
      <c r="AI39" s="37">
        <f t="shared" si="15"/>
        <v>8.556801560214529</v>
      </c>
      <c r="AJ39" s="25"/>
      <c r="AK39" s="111">
        <v>391</v>
      </c>
      <c r="AL39" s="34">
        <f t="shared" si="16"/>
        <v>41.88</v>
      </c>
      <c r="AM39" s="37">
        <f t="shared" si="17"/>
        <v>9.336198662846227</v>
      </c>
      <c r="AN39" s="25"/>
      <c r="AO39" s="111">
        <v>431</v>
      </c>
      <c r="AP39" s="34">
        <f t="shared" si="18"/>
        <v>42.668</v>
      </c>
      <c r="AQ39" s="37">
        <f t="shared" si="19"/>
        <v>10.101246836036374</v>
      </c>
      <c r="AR39" s="25"/>
      <c r="AS39" s="111">
        <v>471</v>
      </c>
      <c r="AT39" s="34">
        <f t="shared" si="20"/>
        <v>43.398</v>
      </c>
      <c r="AU39" s="37">
        <f t="shared" si="21"/>
        <v>10.853034702060002</v>
      </c>
      <c r="AV39" s="25"/>
      <c r="AW39" s="111">
        <v>511</v>
      </c>
      <c r="AX39" s="34">
        <f t="shared" si="22"/>
        <v>44.078</v>
      </c>
      <c r="AY39" s="37">
        <f t="shared" si="23"/>
        <v>11.593084985707154</v>
      </c>
      <c r="AZ39" s="25"/>
      <c r="BA39" s="111">
        <v>551</v>
      </c>
      <c r="BB39" s="34">
        <f t="shared" si="24"/>
        <v>44.717</v>
      </c>
      <c r="BC39" s="37">
        <f t="shared" si="25"/>
        <v>12.321935729141043</v>
      </c>
      <c r="BD39" s="25"/>
      <c r="BE39" s="111">
        <v>591</v>
      </c>
      <c r="BF39" s="34">
        <f t="shared" si="26"/>
        <v>45.319</v>
      </c>
      <c r="BG39" s="37">
        <f t="shared" si="27"/>
        <v>13.040887927800702</v>
      </c>
      <c r="BH39" s="25"/>
      <c r="BI39" s="111">
        <v>631</v>
      </c>
      <c r="BJ39" s="34">
        <f t="shared" si="28"/>
        <v>45.89</v>
      </c>
      <c r="BK39" s="37">
        <f t="shared" si="29"/>
        <v>13.750272390499019</v>
      </c>
      <c r="BL39" s="25"/>
      <c r="BM39" s="111">
        <v>671</v>
      </c>
      <c r="BN39" s="34">
        <f t="shared" si="30"/>
        <v>46.434</v>
      </c>
      <c r="BO39" s="37">
        <f t="shared" si="31"/>
        <v>14.450618081578154</v>
      </c>
      <c r="BP39" s="25"/>
      <c r="BQ39" s="111">
        <v>711</v>
      </c>
      <c r="BR39" s="34">
        <f t="shared" si="32"/>
        <v>46.953</v>
      </c>
      <c r="BS39" s="37">
        <f t="shared" si="33"/>
        <v>15.142802376844928</v>
      </c>
      <c r="BT39" s="25"/>
      <c r="BU39" s="111">
        <v>751</v>
      </c>
      <c r="BV39" s="34">
        <f t="shared" si="34"/>
        <v>47.451</v>
      </c>
      <c r="BW39" s="37">
        <f t="shared" si="35"/>
        <v>15.826852964110346</v>
      </c>
      <c r="BX39" s="25"/>
      <c r="BY39" s="111">
        <v>791</v>
      </c>
      <c r="BZ39" s="34">
        <f t="shared" si="36"/>
        <v>47.93</v>
      </c>
      <c r="CA39" s="37">
        <f t="shared" si="37"/>
        <v>16.503233882745672</v>
      </c>
      <c r="CB39" s="25"/>
      <c r="CC39" s="111">
        <v>831</v>
      </c>
      <c r="CD39" s="34">
        <f t="shared" si="38"/>
        <v>48.391</v>
      </c>
      <c r="CE39" s="37">
        <f t="shared" si="39"/>
        <v>17.17261474241078</v>
      </c>
      <c r="CF39" s="25"/>
      <c r="CG39" s="111">
        <v>871</v>
      </c>
      <c r="CH39" s="34">
        <f t="shared" si="40"/>
        <v>48.836</v>
      </c>
      <c r="CI39" s="37">
        <f t="shared" si="41"/>
        <v>17.83520353837333</v>
      </c>
      <c r="CJ39" s="25"/>
      <c r="CK39" s="111">
        <v>911</v>
      </c>
      <c r="CL39" s="34">
        <f t="shared" si="42"/>
        <v>49.267</v>
      </c>
      <c r="CM39" s="37">
        <f t="shared" si="43"/>
        <v>18.49107922138551</v>
      </c>
      <c r="CN39" s="25"/>
      <c r="CO39" s="111">
        <v>951</v>
      </c>
      <c r="CP39" s="34">
        <f t="shared" si="44"/>
        <v>49.684</v>
      </c>
      <c r="CQ39" s="37">
        <f t="shared" si="45"/>
        <v>19.140970936317526</v>
      </c>
      <c r="CR39" s="25"/>
    </row>
    <row r="40" spans="1:96" ht="12.75">
      <c r="A40" s="111">
        <v>32</v>
      </c>
      <c r="B40" s="34">
        <f t="shared" si="48"/>
        <v>23.708</v>
      </c>
      <c r="C40" s="37">
        <f t="shared" si="47"/>
        <v>1.3497553568415726</v>
      </c>
      <c r="D40" s="33"/>
      <c r="E40" s="111">
        <v>72</v>
      </c>
      <c r="F40" s="34">
        <f t="shared" si="0"/>
        <v>29.357</v>
      </c>
      <c r="G40" s="37">
        <f t="shared" si="1"/>
        <v>2.4525666791565897</v>
      </c>
      <c r="H40" s="33"/>
      <c r="I40" s="111">
        <v>112</v>
      </c>
      <c r="J40" s="34">
        <f t="shared" si="2"/>
        <v>32.492</v>
      </c>
      <c r="K40" s="37">
        <f t="shared" si="3"/>
        <v>3.4470023390373017</v>
      </c>
      <c r="L40" s="33"/>
      <c r="M40" s="111">
        <v>152</v>
      </c>
      <c r="N40" s="34">
        <f t="shared" si="4"/>
        <v>34.697</v>
      </c>
      <c r="O40" s="37">
        <f t="shared" si="5"/>
        <v>4.380782200190218</v>
      </c>
      <c r="P40" s="25"/>
      <c r="Q40" s="111">
        <v>192</v>
      </c>
      <c r="R40" s="34">
        <f t="shared" si="6"/>
        <v>36.413</v>
      </c>
      <c r="S40" s="37">
        <f t="shared" si="7"/>
        <v>5.272842116826409</v>
      </c>
      <c r="T40" s="25"/>
      <c r="U40" s="111">
        <v>232</v>
      </c>
      <c r="V40" s="34">
        <f t="shared" si="8"/>
        <v>37.827</v>
      </c>
      <c r="W40" s="37">
        <f t="shared" si="9"/>
        <v>6.1331852909297595</v>
      </c>
      <c r="X40" s="25"/>
      <c r="Y40" s="111">
        <v>272</v>
      </c>
      <c r="Z40" s="34">
        <f t="shared" si="10"/>
        <v>39.036</v>
      </c>
      <c r="AA40" s="37">
        <f t="shared" si="11"/>
        <v>6.967927041705092</v>
      </c>
      <c r="AB40" s="25"/>
      <c r="AC40" s="111">
        <v>312</v>
      </c>
      <c r="AD40" s="34">
        <f t="shared" si="12"/>
        <v>40.096</v>
      </c>
      <c r="AE40" s="37">
        <f t="shared" si="13"/>
        <v>7.781324820430966</v>
      </c>
      <c r="AF40" s="25"/>
      <c r="AG40" s="111">
        <v>352</v>
      </c>
      <c r="AH40" s="34">
        <f t="shared" si="14"/>
        <v>41.042</v>
      </c>
      <c r="AI40" s="37">
        <f t="shared" si="15"/>
        <v>8.576580088689635</v>
      </c>
      <c r="AJ40" s="25"/>
      <c r="AK40" s="111">
        <v>392</v>
      </c>
      <c r="AL40" s="34">
        <f t="shared" si="16"/>
        <v>41.9</v>
      </c>
      <c r="AM40" s="37">
        <f t="shared" si="17"/>
        <v>9.355608591885442</v>
      </c>
      <c r="AN40" s="25"/>
      <c r="AO40" s="111">
        <v>432</v>
      </c>
      <c r="AP40" s="34">
        <f t="shared" si="18"/>
        <v>42.687</v>
      </c>
      <c r="AQ40" s="37">
        <f t="shared" si="19"/>
        <v>10.120177103099305</v>
      </c>
      <c r="AR40" s="25"/>
      <c r="AS40" s="111">
        <v>472</v>
      </c>
      <c r="AT40" s="34">
        <f t="shared" si="20"/>
        <v>43.416</v>
      </c>
      <c r="AU40" s="37">
        <f t="shared" si="21"/>
        <v>10.871568085498435</v>
      </c>
      <c r="AV40" s="25"/>
      <c r="AW40" s="111">
        <v>512</v>
      </c>
      <c r="AX40" s="34">
        <f t="shared" si="22"/>
        <v>44.095</v>
      </c>
      <c r="AY40" s="37">
        <f t="shared" si="23"/>
        <v>11.611293797482707</v>
      </c>
      <c r="AZ40" s="25"/>
      <c r="BA40" s="111">
        <v>552</v>
      </c>
      <c r="BB40" s="34">
        <f t="shared" si="24"/>
        <v>44.732</v>
      </c>
      <c r="BC40" s="37">
        <f t="shared" si="25"/>
        <v>12.340159170169006</v>
      </c>
      <c r="BD40" s="25"/>
      <c r="BE40" s="111">
        <v>592</v>
      </c>
      <c r="BF40" s="34">
        <f t="shared" si="26"/>
        <v>45.334</v>
      </c>
      <c r="BG40" s="37">
        <f t="shared" si="27"/>
        <v>13.05863149071337</v>
      </c>
      <c r="BH40" s="25"/>
      <c r="BI40" s="111">
        <v>632</v>
      </c>
      <c r="BJ40" s="34">
        <f t="shared" si="28"/>
        <v>45.904</v>
      </c>
      <c r="BK40" s="37">
        <f t="shared" si="29"/>
        <v>13.767863367026838</v>
      </c>
      <c r="BL40" s="25"/>
      <c r="BM40" s="111">
        <v>672</v>
      </c>
      <c r="BN40" s="34">
        <f t="shared" si="30"/>
        <v>46.447</v>
      </c>
      <c r="BO40" s="37">
        <f t="shared" si="31"/>
        <v>14.468103429715589</v>
      </c>
      <c r="BP40" s="25"/>
      <c r="BQ40" s="111">
        <v>712</v>
      </c>
      <c r="BR40" s="34">
        <f t="shared" si="32"/>
        <v>46.966</v>
      </c>
      <c r="BS40" s="37">
        <f t="shared" si="33"/>
        <v>15.15990290848699</v>
      </c>
      <c r="BT40" s="25"/>
      <c r="BU40" s="111">
        <v>752</v>
      </c>
      <c r="BV40" s="34">
        <f t="shared" si="34"/>
        <v>47.463</v>
      </c>
      <c r="BW40" s="37">
        <f t="shared" si="35"/>
        <v>15.843920527568843</v>
      </c>
      <c r="BX40" s="25"/>
      <c r="BY40" s="111">
        <v>792</v>
      </c>
      <c r="BZ40" s="34">
        <f t="shared" si="36"/>
        <v>47.941</v>
      </c>
      <c r="CA40" s="37">
        <f t="shared" si="37"/>
        <v>16.520306209716107</v>
      </c>
      <c r="CB40" s="25"/>
      <c r="CC40" s="111">
        <v>832</v>
      </c>
      <c r="CD40" s="34">
        <f t="shared" si="38"/>
        <v>48.402</v>
      </c>
      <c r="CE40" s="37">
        <f t="shared" si="39"/>
        <v>17.18937233998595</v>
      </c>
      <c r="CF40" s="25"/>
      <c r="CG40" s="111">
        <v>872</v>
      </c>
      <c r="CH40" s="34">
        <f t="shared" si="40"/>
        <v>48.847</v>
      </c>
      <c r="CI40" s="37">
        <f t="shared" si="41"/>
        <v>17.85165926259545</v>
      </c>
      <c r="CJ40" s="25"/>
      <c r="CK40" s="111">
        <v>912</v>
      </c>
      <c r="CL40" s="34">
        <f t="shared" si="42"/>
        <v>49.277</v>
      </c>
      <c r="CM40" s="37">
        <f t="shared" si="43"/>
        <v>18.507620187917283</v>
      </c>
      <c r="CN40" s="25"/>
      <c r="CO40" s="111">
        <v>952</v>
      </c>
      <c r="CP40" s="34">
        <f t="shared" si="44"/>
        <v>49.695</v>
      </c>
      <c r="CQ40" s="37">
        <f t="shared" si="45"/>
        <v>19.15685682664252</v>
      </c>
      <c r="CR40" s="25"/>
    </row>
    <row r="41" spans="1:96" ht="12.75">
      <c r="A41" s="111">
        <v>33</v>
      </c>
      <c r="B41" s="34">
        <f t="shared" si="48"/>
        <v>23.921</v>
      </c>
      <c r="C41" s="37">
        <f t="shared" si="47"/>
        <v>1.3795409890890848</v>
      </c>
      <c r="D41" s="33"/>
      <c r="E41" s="111">
        <v>73</v>
      </c>
      <c r="F41" s="34">
        <f t="shared" si="0"/>
        <v>29.454</v>
      </c>
      <c r="G41" s="37">
        <f t="shared" si="1"/>
        <v>2.4784409587831875</v>
      </c>
      <c r="H41" s="33"/>
      <c r="I41" s="111">
        <v>113</v>
      </c>
      <c r="J41" s="34">
        <f t="shared" si="2"/>
        <v>32.555</v>
      </c>
      <c r="K41" s="37">
        <f t="shared" si="3"/>
        <v>3.4710489940101366</v>
      </c>
      <c r="L41" s="33"/>
      <c r="M41" s="111">
        <v>153</v>
      </c>
      <c r="N41" s="34">
        <f t="shared" si="4"/>
        <v>34.745</v>
      </c>
      <c r="O41" s="37">
        <f t="shared" si="5"/>
        <v>4.403511296589437</v>
      </c>
      <c r="P41" s="25"/>
      <c r="Q41" s="111">
        <v>193</v>
      </c>
      <c r="R41" s="34">
        <f t="shared" si="6"/>
        <v>36.452</v>
      </c>
      <c r="S41" s="37">
        <f t="shared" si="7"/>
        <v>5.294634039284539</v>
      </c>
      <c r="T41" s="25"/>
      <c r="U41" s="111">
        <v>233</v>
      </c>
      <c r="V41" s="34">
        <f t="shared" si="8"/>
        <v>37.86</v>
      </c>
      <c r="W41" s="37">
        <f t="shared" si="9"/>
        <v>6.154252509244586</v>
      </c>
      <c r="X41" s="25"/>
      <c r="Y41" s="111">
        <v>273</v>
      </c>
      <c r="Z41" s="34">
        <f t="shared" si="10"/>
        <v>39.064</v>
      </c>
      <c r="AA41" s="37">
        <f t="shared" si="11"/>
        <v>6.988531640385009</v>
      </c>
      <c r="AB41" s="25"/>
      <c r="AC41" s="111">
        <v>313</v>
      </c>
      <c r="AD41" s="34">
        <f t="shared" si="12"/>
        <v>40.121</v>
      </c>
      <c r="AE41" s="37">
        <f t="shared" si="13"/>
        <v>7.801400762692854</v>
      </c>
      <c r="AF41" s="25"/>
      <c r="AG41" s="111">
        <v>353</v>
      </c>
      <c r="AH41" s="34">
        <f t="shared" si="14"/>
        <v>41.065</v>
      </c>
      <c r="AI41" s="37">
        <f t="shared" si="15"/>
        <v>8.596128089614027</v>
      </c>
      <c r="AJ41" s="25"/>
      <c r="AK41" s="111">
        <v>393</v>
      </c>
      <c r="AL41" s="34">
        <f t="shared" si="16"/>
        <v>41.921</v>
      </c>
      <c r="AM41" s="37">
        <f t="shared" si="17"/>
        <v>9.374776365067627</v>
      </c>
      <c r="AN41" s="25"/>
      <c r="AO41" s="111">
        <v>433</v>
      </c>
      <c r="AP41" s="34">
        <f t="shared" si="18"/>
        <v>42.706</v>
      </c>
      <c r="AQ41" s="37">
        <f t="shared" si="19"/>
        <v>10.139090525921416</v>
      </c>
      <c r="AR41" s="25"/>
      <c r="AS41" s="111">
        <v>473</v>
      </c>
      <c r="AT41" s="34">
        <f t="shared" si="20"/>
        <v>43.433</v>
      </c>
      <c r="AU41" s="37">
        <f t="shared" si="21"/>
        <v>10.890336840651118</v>
      </c>
      <c r="AV41" s="25"/>
      <c r="AW41" s="111">
        <v>513</v>
      </c>
      <c r="AX41" s="34">
        <f t="shared" si="22"/>
        <v>44.111</v>
      </c>
      <c r="AY41" s="37">
        <f t="shared" si="23"/>
        <v>11.629752216000545</v>
      </c>
      <c r="AZ41" s="25"/>
      <c r="BA41" s="111">
        <v>553</v>
      </c>
      <c r="BB41" s="34">
        <f t="shared" si="24"/>
        <v>44.748</v>
      </c>
      <c r="BC41" s="37">
        <f t="shared" si="25"/>
        <v>12.358094216501296</v>
      </c>
      <c r="BD41" s="25"/>
      <c r="BE41" s="111">
        <v>593</v>
      </c>
      <c r="BF41" s="34">
        <f t="shared" si="26"/>
        <v>45.348</v>
      </c>
      <c r="BG41" s="37">
        <f t="shared" si="27"/>
        <v>13.07665167151804</v>
      </c>
      <c r="BH41" s="25"/>
      <c r="BI41" s="111">
        <v>633</v>
      </c>
      <c r="BJ41" s="34">
        <f t="shared" si="28"/>
        <v>45.918</v>
      </c>
      <c r="BK41" s="37">
        <f t="shared" si="29"/>
        <v>13.785443616882269</v>
      </c>
      <c r="BL41" s="25"/>
      <c r="BM41" s="111">
        <v>673</v>
      </c>
      <c r="BN41" s="34">
        <f t="shared" si="30"/>
        <v>46.46</v>
      </c>
      <c r="BO41" s="37">
        <f t="shared" si="31"/>
        <v>14.485578992681877</v>
      </c>
      <c r="BP41" s="25"/>
      <c r="BQ41" s="111">
        <v>713</v>
      </c>
      <c r="BR41" s="34">
        <f t="shared" si="32"/>
        <v>46.979</v>
      </c>
      <c r="BS41" s="37">
        <f t="shared" si="33"/>
        <v>15.176993976031845</v>
      </c>
      <c r="BT41" s="25"/>
      <c r="BU41" s="111">
        <v>753</v>
      </c>
      <c r="BV41" s="34">
        <f t="shared" si="34"/>
        <v>47.475</v>
      </c>
      <c r="BW41" s="37">
        <f t="shared" si="35"/>
        <v>15.860979462875196</v>
      </c>
      <c r="BX41" s="25"/>
      <c r="BY41" s="111">
        <v>793</v>
      </c>
      <c r="BZ41" s="34">
        <f t="shared" si="36"/>
        <v>47.953</v>
      </c>
      <c r="CA41" s="37">
        <f t="shared" si="37"/>
        <v>16.53702583779951</v>
      </c>
      <c r="CB41" s="25"/>
      <c r="CC41" s="111">
        <v>833</v>
      </c>
      <c r="CD41" s="34">
        <f t="shared" si="38"/>
        <v>48.413</v>
      </c>
      <c r="CE41" s="37">
        <f t="shared" si="39"/>
        <v>17.20612232251668</v>
      </c>
      <c r="CF41" s="25"/>
      <c r="CG41" s="111">
        <v>873</v>
      </c>
      <c r="CH41" s="34">
        <f t="shared" si="40"/>
        <v>48.858</v>
      </c>
      <c r="CI41" s="37">
        <f t="shared" si="41"/>
        <v>17.86810757706005</v>
      </c>
      <c r="CJ41" s="25"/>
      <c r="CK41" s="111">
        <v>913</v>
      </c>
      <c r="CL41" s="34">
        <f t="shared" si="42"/>
        <v>49.288</v>
      </c>
      <c r="CM41" s="37">
        <f t="shared" si="43"/>
        <v>18.523778607368936</v>
      </c>
      <c r="CN41" s="25"/>
      <c r="CO41" s="111">
        <v>953</v>
      </c>
      <c r="CP41" s="34">
        <f t="shared" si="44"/>
        <v>49.705</v>
      </c>
      <c r="CQ41" s="37">
        <f t="shared" si="45"/>
        <v>19.173121416356505</v>
      </c>
      <c r="CR41" s="25"/>
    </row>
    <row r="42" spans="1:96" ht="12.75">
      <c r="A42" s="111">
        <v>34</v>
      </c>
      <c r="B42" s="34">
        <f t="shared" si="48"/>
        <v>24.127</v>
      </c>
      <c r="C42" s="37">
        <f t="shared" si="47"/>
        <v>1.409209599204211</v>
      </c>
      <c r="D42" s="33"/>
      <c r="E42" s="111">
        <v>74</v>
      </c>
      <c r="F42" s="34">
        <f t="shared" si="0"/>
        <v>29.55</v>
      </c>
      <c r="G42" s="37">
        <f t="shared" si="1"/>
        <v>2.504230118443316</v>
      </c>
      <c r="H42" s="33"/>
      <c r="I42" s="111">
        <v>114</v>
      </c>
      <c r="J42" s="34">
        <f t="shared" si="2"/>
        <v>32.619</v>
      </c>
      <c r="K42" s="37">
        <f t="shared" si="3"/>
        <v>3.4948956129862965</v>
      </c>
      <c r="L42" s="33"/>
      <c r="M42" s="111">
        <v>154</v>
      </c>
      <c r="N42" s="34">
        <f t="shared" si="4"/>
        <v>34.792</v>
      </c>
      <c r="O42" s="37">
        <f t="shared" si="5"/>
        <v>4.4263048976776265</v>
      </c>
      <c r="P42" s="25"/>
      <c r="Q42" s="111">
        <v>194</v>
      </c>
      <c r="R42" s="34">
        <f t="shared" si="6"/>
        <v>36.49</v>
      </c>
      <c r="S42" s="37">
        <f t="shared" si="7"/>
        <v>5.316525075363113</v>
      </c>
      <c r="T42" s="25"/>
      <c r="U42" s="111">
        <v>234</v>
      </c>
      <c r="V42" s="34">
        <f t="shared" si="8"/>
        <v>37.892</v>
      </c>
      <c r="W42" s="37">
        <f t="shared" si="9"/>
        <v>6.175446004433653</v>
      </c>
      <c r="X42" s="25"/>
      <c r="Y42" s="111">
        <v>274</v>
      </c>
      <c r="Z42" s="34">
        <f t="shared" si="10"/>
        <v>39.092</v>
      </c>
      <c r="AA42" s="37">
        <f t="shared" si="11"/>
        <v>7.00910672260309</v>
      </c>
      <c r="AB42" s="25"/>
      <c r="AC42" s="111">
        <v>314</v>
      </c>
      <c r="AD42" s="34">
        <f t="shared" si="12"/>
        <v>40.145</v>
      </c>
      <c r="AE42" s="37">
        <f t="shared" si="13"/>
        <v>7.8216465313239505</v>
      </c>
      <c r="AF42" s="25"/>
      <c r="AG42" s="111">
        <v>354</v>
      </c>
      <c r="AH42" s="34">
        <f t="shared" si="14"/>
        <v>41.087</v>
      </c>
      <c r="AI42" s="37">
        <f t="shared" si="15"/>
        <v>8.61586389855672</v>
      </c>
      <c r="AJ42" s="25"/>
      <c r="AK42" s="111">
        <v>394</v>
      </c>
      <c r="AL42" s="34">
        <f t="shared" si="16"/>
        <v>41.941</v>
      </c>
      <c r="AM42" s="37">
        <f t="shared" si="17"/>
        <v>9.394148923487757</v>
      </c>
      <c r="AN42" s="25"/>
      <c r="AO42" s="111">
        <v>434</v>
      </c>
      <c r="AP42" s="34">
        <f t="shared" si="18"/>
        <v>42.725</v>
      </c>
      <c r="AQ42" s="37">
        <f t="shared" si="19"/>
        <v>10.157987126974838</v>
      </c>
      <c r="AR42" s="25"/>
      <c r="AS42" s="111">
        <v>474</v>
      </c>
      <c r="AT42" s="34">
        <f t="shared" si="20"/>
        <v>43.451</v>
      </c>
      <c r="AU42" s="37">
        <f t="shared" si="21"/>
        <v>10.908839842581298</v>
      </c>
      <c r="AV42" s="25"/>
      <c r="AW42" s="111">
        <v>514</v>
      </c>
      <c r="AX42" s="34">
        <f t="shared" si="22"/>
        <v>44.127</v>
      </c>
      <c r="AY42" s="37">
        <f t="shared" si="23"/>
        <v>11.64819724884991</v>
      </c>
      <c r="AZ42" s="25"/>
      <c r="BA42" s="111">
        <v>554</v>
      </c>
      <c r="BB42" s="34">
        <f t="shared" si="24"/>
        <v>44.763</v>
      </c>
      <c r="BC42" s="37">
        <f t="shared" si="25"/>
        <v>12.376292920492372</v>
      </c>
      <c r="BD42" s="25"/>
      <c r="BE42" s="111">
        <v>594</v>
      </c>
      <c r="BF42" s="34">
        <f t="shared" si="26"/>
        <v>45.363</v>
      </c>
      <c r="BG42" s="37">
        <f t="shared" si="27"/>
        <v>13.094372065339593</v>
      </c>
      <c r="BH42" s="25"/>
      <c r="BI42" s="111">
        <v>634</v>
      </c>
      <c r="BJ42" s="34">
        <f t="shared" si="28"/>
        <v>45.932</v>
      </c>
      <c r="BK42" s="37">
        <f t="shared" si="29"/>
        <v>13.803013149873726</v>
      </c>
      <c r="BL42" s="25"/>
      <c r="BM42" s="111">
        <v>674</v>
      </c>
      <c r="BN42" s="34">
        <f t="shared" si="30"/>
        <v>46.474</v>
      </c>
      <c r="BO42" s="37">
        <f t="shared" si="31"/>
        <v>14.502732710763008</v>
      </c>
      <c r="BP42" s="25"/>
      <c r="BQ42" s="111">
        <v>714</v>
      </c>
      <c r="BR42" s="34">
        <f t="shared" si="32"/>
        <v>46.991</v>
      </c>
      <c r="BS42" s="37">
        <f t="shared" si="33"/>
        <v>15.194398927454193</v>
      </c>
      <c r="BT42" s="25"/>
      <c r="BU42" s="111">
        <v>754</v>
      </c>
      <c r="BV42" s="34">
        <f t="shared" si="34"/>
        <v>47.488</v>
      </c>
      <c r="BW42" s="37">
        <f t="shared" si="35"/>
        <v>15.877695417789758</v>
      </c>
      <c r="BX42" s="25"/>
      <c r="BY42" s="111">
        <v>794</v>
      </c>
      <c r="BZ42" s="34">
        <f t="shared" si="36"/>
        <v>47.965</v>
      </c>
      <c r="CA42" s="37">
        <f t="shared" si="37"/>
        <v>16.553737099968725</v>
      </c>
      <c r="CB42" s="25"/>
      <c r="CC42" s="111">
        <v>834</v>
      </c>
      <c r="CD42" s="34">
        <f t="shared" si="38"/>
        <v>48.425</v>
      </c>
      <c r="CE42" s="37">
        <f t="shared" si="39"/>
        <v>17.22250903458957</v>
      </c>
      <c r="CF42" s="25"/>
      <c r="CG42" s="111">
        <v>874</v>
      </c>
      <c r="CH42" s="34">
        <f t="shared" si="40"/>
        <v>48.869</v>
      </c>
      <c r="CI42" s="37">
        <f t="shared" si="41"/>
        <v>17.884548486770754</v>
      </c>
      <c r="CJ42" s="25"/>
      <c r="CK42" s="111">
        <v>914</v>
      </c>
      <c r="CL42" s="34">
        <f t="shared" si="42"/>
        <v>49.298</v>
      </c>
      <c r="CM42" s="37">
        <f t="shared" si="43"/>
        <v>18.540305894762465</v>
      </c>
      <c r="CN42" s="25"/>
      <c r="CO42" s="111">
        <v>954</v>
      </c>
      <c r="CP42" s="34">
        <f t="shared" si="44"/>
        <v>49.715</v>
      </c>
      <c r="CQ42" s="37">
        <f t="shared" si="45"/>
        <v>19.18937946293875</v>
      </c>
      <c r="CR42" s="25"/>
    </row>
    <row r="43" spans="1:96" ht="12.75">
      <c r="A43" s="111">
        <v>35</v>
      </c>
      <c r="B43" s="34">
        <f t="shared" si="48"/>
        <v>24.328</v>
      </c>
      <c r="C43" s="37">
        <f t="shared" si="47"/>
        <v>1.4386714896415653</v>
      </c>
      <c r="D43" s="33"/>
      <c r="E43" s="111">
        <v>75</v>
      </c>
      <c r="F43" s="34">
        <f t="shared" si="0"/>
        <v>29.645</v>
      </c>
      <c r="G43" s="37">
        <f t="shared" si="1"/>
        <v>2.52993759487266</v>
      </c>
      <c r="H43" s="33"/>
      <c r="I43" s="111">
        <v>115</v>
      </c>
      <c r="J43" s="34">
        <f t="shared" si="2"/>
        <v>32.681</v>
      </c>
      <c r="K43" s="37">
        <f t="shared" si="3"/>
        <v>3.518864171842967</v>
      </c>
      <c r="L43" s="33"/>
      <c r="M43" s="111">
        <v>155</v>
      </c>
      <c r="N43" s="34">
        <f t="shared" si="4"/>
        <v>34.84</v>
      </c>
      <c r="O43" s="37">
        <f t="shared" si="5"/>
        <v>4.4489092996555675</v>
      </c>
      <c r="P43" s="25"/>
      <c r="Q43" s="111">
        <v>195</v>
      </c>
      <c r="R43" s="34">
        <f t="shared" si="6"/>
        <v>36.528</v>
      </c>
      <c r="S43" s="37">
        <f t="shared" si="7"/>
        <v>5.3383705650459925</v>
      </c>
      <c r="T43" s="25"/>
      <c r="U43" s="111">
        <v>235</v>
      </c>
      <c r="V43" s="34">
        <f t="shared" si="8"/>
        <v>37.924</v>
      </c>
      <c r="W43" s="37">
        <f t="shared" si="9"/>
        <v>6.196603733783356</v>
      </c>
      <c r="X43" s="25"/>
      <c r="Y43" s="111">
        <v>275</v>
      </c>
      <c r="Z43" s="34">
        <f t="shared" si="10"/>
        <v>39.12</v>
      </c>
      <c r="AA43" s="37">
        <f t="shared" si="11"/>
        <v>7.029652351738242</v>
      </c>
      <c r="AB43" s="25"/>
      <c r="AC43" s="111">
        <v>315</v>
      </c>
      <c r="AD43" s="34">
        <f t="shared" si="12"/>
        <v>40.17</v>
      </c>
      <c r="AE43" s="37">
        <f t="shared" si="13"/>
        <v>7.8416728902165795</v>
      </c>
      <c r="AF43" s="25"/>
      <c r="AG43" s="111">
        <v>355</v>
      </c>
      <c r="AH43" s="34">
        <f t="shared" si="14"/>
        <v>41.11</v>
      </c>
      <c r="AI43" s="37">
        <f t="shared" si="15"/>
        <v>8.635368523473607</v>
      </c>
      <c r="AJ43" s="25"/>
      <c r="AK43" s="111">
        <v>395</v>
      </c>
      <c r="AL43" s="34">
        <f t="shared" si="16"/>
        <v>41.962</v>
      </c>
      <c r="AM43" s="37">
        <f t="shared" si="17"/>
        <v>9.41327868071112</v>
      </c>
      <c r="AN43" s="25"/>
      <c r="AO43" s="111">
        <v>435</v>
      </c>
      <c r="AP43" s="34">
        <f t="shared" si="18"/>
        <v>42.744</v>
      </c>
      <c r="AQ43" s="37">
        <f t="shared" si="19"/>
        <v>10.176866928691746</v>
      </c>
      <c r="AR43" s="25"/>
      <c r="AS43" s="111">
        <v>475</v>
      </c>
      <c r="AT43" s="34">
        <f t="shared" si="20"/>
        <v>43.468</v>
      </c>
      <c r="AU43" s="37">
        <f t="shared" si="21"/>
        <v>10.927578908622435</v>
      </c>
      <c r="AV43" s="25"/>
      <c r="AW43" s="111">
        <v>515</v>
      </c>
      <c r="AX43" s="34">
        <f t="shared" si="22"/>
        <v>44.144</v>
      </c>
      <c r="AY43" s="37">
        <f t="shared" si="23"/>
        <v>11.666364624864082</v>
      </c>
      <c r="AZ43" s="25"/>
      <c r="BA43" s="111">
        <v>555</v>
      </c>
      <c r="BB43" s="34">
        <f t="shared" si="24"/>
        <v>44.778</v>
      </c>
      <c r="BC43" s="37">
        <f t="shared" si="25"/>
        <v>12.394479431863862</v>
      </c>
      <c r="BD43" s="25"/>
      <c r="BE43" s="111">
        <v>595</v>
      </c>
      <c r="BF43" s="34">
        <f t="shared" si="26"/>
        <v>45.377</v>
      </c>
      <c r="BG43" s="37">
        <f t="shared" si="27"/>
        <v>13.112369702712828</v>
      </c>
      <c r="BH43" s="25"/>
      <c r="BI43" s="111">
        <v>635</v>
      </c>
      <c r="BJ43" s="34">
        <f t="shared" si="28"/>
        <v>45.946</v>
      </c>
      <c r="BK43" s="37">
        <f t="shared" si="29"/>
        <v>13.820571975797677</v>
      </c>
      <c r="BL43" s="25"/>
      <c r="BM43" s="111">
        <v>675</v>
      </c>
      <c r="BN43" s="34">
        <f t="shared" si="30"/>
        <v>46.487</v>
      </c>
      <c r="BO43" s="37">
        <f t="shared" si="31"/>
        <v>14.520188439778863</v>
      </c>
      <c r="BP43" s="25"/>
      <c r="BQ43" s="111">
        <v>715</v>
      </c>
      <c r="BR43" s="34">
        <f t="shared" si="32"/>
        <v>47.004</v>
      </c>
      <c r="BS43" s="37">
        <f t="shared" si="33"/>
        <v>15.211471364139223</v>
      </c>
      <c r="BT43" s="25"/>
      <c r="BU43" s="111">
        <v>755</v>
      </c>
      <c r="BV43" s="34">
        <f t="shared" si="34"/>
        <v>47.5</v>
      </c>
      <c r="BW43" s="37">
        <f t="shared" si="35"/>
        <v>15.894736842105264</v>
      </c>
      <c r="BX43" s="25"/>
      <c r="BY43" s="111">
        <v>795</v>
      </c>
      <c r="BZ43" s="34">
        <f t="shared" si="36"/>
        <v>47.976</v>
      </c>
      <c r="CA43" s="37">
        <f t="shared" si="37"/>
        <v>16.570785392696347</v>
      </c>
      <c r="CB43" s="25"/>
      <c r="CC43" s="111">
        <v>835</v>
      </c>
      <c r="CD43" s="34">
        <f t="shared" si="38"/>
        <v>48.436</v>
      </c>
      <c r="CE43" s="37">
        <f t="shared" si="39"/>
        <v>17.239243537864397</v>
      </c>
      <c r="CF43" s="25"/>
      <c r="CG43" s="111">
        <v>875</v>
      </c>
      <c r="CH43" s="34">
        <f t="shared" si="40"/>
        <v>48.88</v>
      </c>
      <c r="CI43" s="37">
        <f t="shared" si="41"/>
        <v>17.900981996726678</v>
      </c>
      <c r="CJ43" s="25"/>
      <c r="CK43" s="111">
        <v>915</v>
      </c>
      <c r="CL43" s="34">
        <f t="shared" si="42"/>
        <v>49.309</v>
      </c>
      <c r="CM43" s="37">
        <f t="shared" si="43"/>
        <v>18.556450140947902</v>
      </c>
      <c r="CN43" s="25"/>
      <c r="CO43" s="111">
        <v>955</v>
      </c>
      <c r="CP43" s="34">
        <f t="shared" si="44"/>
        <v>49.725</v>
      </c>
      <c r="CQ43" s="37">
        <f t="shared" si="45"/>
        <v>19.205630970336852</v>
      </c>
      <c r="CR43" s="25"/>
    </row>
    <row r="44" spans="1:96" ht="12.75">
      <c r="A44" s="111">
        <v>36</v>
      </c>
      <c r="B44" s="34">
        <f t="shared" si="48"/>
        <v>24.523</v>
      </c>
      <c r="C44" s="37">
        <f t="shared" si="47"/>
        <v>1.4680096236186437</v>
      </c>
      <c r="D44" s="33"/>
      <c r="E44" s="111">
        <v>76</v>
      </c>
      <c r="F44" s="34">
        <f t="shared" si="0"/>
        <v>29.738</v>
      </c>
      <c r="G44" s="37">
        <f t="shared" si="1"/>
        <v>2.55565270024884</v>
      </c>
      <c r="H44" s="33"/>
      <c r="I44" s="111">
        <v>116</v>
      </c>
      <c r="J44" s="34">
        <f t="shared" si="2"/>
        <v>32.743</v>
      </c>
      <c r="K44" s="37">
        <f t="shared" si="3"/>
        <v>3.5427419601136116</v>
      </c>
      <c r="L44" s="33"/>
      <c r="M44" s="111">
        <v>156</v>
      </c>
      <c r="N44" s="34">
        <f t="shared" si="4"/>
        <v>34.886</v>
      </c>
      <c r="O44" s="37">
        <f t="shared" si="5"/>
        <v>4.47170784842057</v>
      </c>
      <c r="P44" s="25"/>
      <c r="Q44" s="111">
        <v>196</v>
      </c>
      <c r="R44" s="34">
        <f t="shared" si="6"/>
        <v>36.566</v>
      </c>
      <c r="S44" s="37">
        <f t="shared" si="7"/>
        <v>5.360170650330908</v>
      </c>
      <c r="T44" s="25"/>
      <c r="U44" s="111">
        <v>236</v>
      </c>
      <c r="V44" s="34">
        <f t="shared" si="8"/>
        <v>37.956</v>
      </c>
      <c r="W44" s="37">
        <f t="shared" si="9"/>
        <v>6.217725787754241</v>
      </c>
      <c r="X44" s="25"/>
      <c r="Y44" s="111">
        <v>276</v>
      </c>
      <c r="Z44" s="34">
        <f t="shared" si="10"/>
        <v>39.148</v>
      </c>
      <c r="AA44" s="37">
        <f t="shared" si="11"/>
        <v>7.0501685909880445</v>
      </c>
      <c r="AB44" s="25"/>
      <c r="AC44" s="111">
        <v>316</v>
      </c>
      <c r="AD44" s="34">
        <f t="shared" si="12"/>
        <v>40.195</v>
      </c>
      <c r="AE44" s="37">
        <f t="shared" si="13"/>
        <v>7.86167433760418</v>
      </c>
      <c r="AF44" s="25"/>
      <c r="AG44" s="111">
        <v>356</v>
      </c>
      <c r="AH44" s="34">
        <f t="shared" si="14"/>
        <v>41.132</v>
      </c>
      <c r="AI44" s="37">
        <f t="shared" si="15"/>
        <v>8.655061752406885</v>
      </c>
      <c r="AJ44" s="25"/>
      <c r="AK44" s="111">
        <v>396</v>
      </c>
      <c r="AL44" s="34">
        <f t="shared" si="16"/>
        <v>41.982</v>
      </c>
      <c r="AM44" s="37">
        <f t="shared" si="17"/>
        <v>9.432613977418894</v>
      </c>
      <c r="AN44" s="25"/>
      <c r="AO44" s="111">
        <v>436</v>
      </c>
      <c r="AP44" s="34">
        <f t="shared" si="18"/>
        <v>42.763</v>
      </c>
      <c r="AQ44" s="37">
        <f t="shared" si="19"/>
        <v>10.195729953464443</v>
      </c>
      <c r="AR44" s="25"/>
      <c r="AS44" s="111">
        <v>476</v>
      </c>
      <c r="AT44" s="34">
        <f t="shared" si="20"/>
        <v>43.486</v>
      </c>
      <c r="AU44" s="37">
        <f t="shared" si="21"/>
        <v>10.9460516028147</v>
      </c>
      <c r="AV44" s="25"/>
      <c r="AW44" s="111">
        <v>516</v>
      </c>
      <c r="AX44" s="34">
        <f t="shared" si="22"/>
        <v>44.16</v>
      </c>
      <c r="AY44" s="37">
        <f t="shared" si="23"/>
        <v>11.684782608695652</v>
      </c>
      <c r="AZ44" s="25"/>
      <c r="BA44" s="111">
        <v>556</v>
      </c>
      <c r="BB44" s="34">
        <f t="shared" si="24"/>
        <v>44.794</v>
      </c>
      <c r="BC44" s="37">
        <f t="shared" si="25"/>
        <v>12.412376657588071</v>
      </c>
      <c r="BD44" s="25"/>
      <c r="BE44" s="111">
        <v>596</v>
      </c>
      <c r="BF44" s="34">
        <f t="shared" si="26"/>
        <v>45.392</v>
      </c>
      <c r="BG44" s="37">
        <f t="shared" si="27"/>
        <v>13.130066972153683</v>
      </c>
      <c r="BH44" s="25"/>
      <c r="BI44" s="111">
        <v>636</v>
      </c>
      <c r="BJ44" s="34">
        <f t="shared" si="28"/>
        <v>45.96</v>
      </c>
      <c r="BK44" s="37">
        <f t="shared" si="29"/>
        <v>13.838120104438643</v>
      </c>
      <c r="BL44" s="25"/>
      <c r="BM44" s="111">
        <v>676</v>
      </c>
      <c r="BN44" s="34">
        <f t="shared" si="30"/>
        <v>46.5</v>
      </c>
      <c r="BO44" s="37">
        <f t="shared" si="31"/>
        <v>14.53763440860215</v>
      </c>
      <c r="BP44" s="25"/>
      <c r="BQ44" s="111">
        <v>716</v>
      </c>
      <c r="BR44" s="34">
        <f t="shared" si="32"/>
        <v>47.017</v>
      </c>
      <c r="BS44" s="37">
        <f t="shared" si="33"/>
        <v>15.228534359912372</v>
      </c>
      <c r="BT44" s="25"/>
      <c r="BU44" s="111">
        <v>756</v>
      </c>
      <c r="BV44" s="34">
        <f t="shared" si="34"/>
        <v>47.512</v>
      </c>
      <c r="BW44" s="37">
        <f t="shared" si="35"/>
        <v>15.911769658191615</v>
      </c>
      <c r="BX44" s="25"/>
      <c r="BY44" s="111">
        <v>796</v>
      </c>
      <c r="BZ44" s="34">
        <f t="shared" si="36"/>
        <v>47.988</v>
      </c>
      <c r="CA44" s="37">
        <f t="shared" si="37"/>
        <v>16.587480203384178</v>
      </c>
      <c r="CB44" s="25"/>
      <c r="CC44" s="111">
        <v>836</v>
      </c>
      <c r="CD44" s="34">
        <f t="shared" si="38"/>
        <v>48.447</v>
      </c>
      <c r="CE44" s="37">
        <f t="shared" si="39"/>
        <v>17.255970441926227</v>
      </c>
      <c r="CF44" s="25"/>
      <c r="CG44" s="111">
        <v>876</v>
      </c>
      <c r="CH44" s="34">
        <f t="shared" si="40"/>
        <v>48.89</v>
      </c>
      <c r="CI44" s="37">
        <f t="shared" si="41"/>
        <v>17.917774596031908</v>
      </c>
      <c r="CJ44" s="25"/>
      <c r="CK44" s="111">
        <v>916</v>
      </c>
      <c r="CL44" s="34">
        <f t="shared" si="42"/>
        <v>49.32</v>
      </c>
      <c r="CM44" s="37">
        <f t="shared" si="43"/>
        <v>18.572587185725872</v>
      </c>
      <c r="CN44" s="25"/>
      <c r="CO44" s="111">
        <v>956</v>
      </c>
      <c r="CP44" s="34">
        <f t="shared" si="44"/>
        <v>49.736</v>
      </c>
      <c r="CQ44" s="37">
        <f t="shared" si="45"/>
        <v>19.221489464371885</v>
      </c>
      <c r="CR44" s="25"/>
    </row>
    <row r="45" spans="1:96" ht="12.75">
      <c r="A45" s="111">
        <v>37</v>
      </c>
      <c r="B45" s="34">
        <f t="shared" si="48"/>
        <v>24.713</v>
      </c>
      <c r="C45" s="37">
        <f t="shared" si="47"/>
        <v>1.4971877149678305</v>
      </c>
      <c r="D45" s="33"/>
      <c r="E45" s="111">
        <v>77</v>
      </c>
      <c r="F45" s="34">
        <f t="shared" si="0"/>
        <v>29.83</v>
      </c>
      <c r="G45" s="37">
        <f t="shared" si="1"/>
        <v>2.5812939993295343</v>
      </c>
      <c r="H45" s="33"/>
      <c r="I45" s="111">
        <v>117</v>
      </c>
      <c r="J45" s="34">
        <f t="shared" si="2"/>
        <v>32.805</v>
      </c>
      <c r="K45" s="37">
        <f t="shared" si="3"/>
        <v>3.5665294924554183</v>
      </c>
      <c r="L45" s="33"/>
      <c r="M45" s="111">
        <v>157</v>
      </c>
      <c r="N45" s="34">
        <f t="shared" si="4"/>
        <v>34.933</v>
      </c>
      <c r="O45" s="37">
        <f t="shared" si="5"/>
        <v>4.494317693871125</v>
      </c>
      <c r="P45" s="25"/>
      <c r="Q45" s="111">
        <v>197</v>
      </c>
      <c r="R45" s="34">
        <f t="shared" si="6"/>
        <v>36.604</v>
      </c>
      <c r="S45" s="37">
        <f t="shared" si="7"/>
        <v>5.381925472625943</v>
      </c>
      <c r="T45" s="25"/>
      <c r="U45" s="111">
        <v>237</v>
      </c>
      <c r="V45" s="34">
        <f t="shared" si="8"/>
        <v>37.988</v>
      </c>
      <c r="W45" s="37">
        <f t="shared" si="9"/>
        <v>6.238812256502054</v>
      </c>
      <c r="X45" s="25"/>
      <c r="Y45" s="111">
        <v>277</v>
      </c>
      <c r="Z45" s="34">
        <f t="shared" si="10"/>
        <v>39.176</v>
      </c>
      <c r="AA45" s="37">
        <f t="shared" si="11"/>
        <v>7.07065550336941</v>
      </c>
      <c r="AB45" s="25"/>
      <c r="AC45" s="111">
        <v>317</v>
      </c>
      <c r="AD45" s="34">
        <f t="shared" si="12"/>
        <v>40.22</v>
      </c>
      <c r="AE45" s="37">
        <f t="shared" si="13"/>
        <v>7.881650919940329</v>
      </c>
      <c r="AF45" s="25"/>
      <c r="AG45" s="111">
        <v>357</v>
      </c>
      <c r="AH45" s="34">
        <f t="shared" si="14"/>
        <v>41.154</v>
      </c>
      <c r="AI45" s="37">
        <f t="shared" si="15"/>
        <v>8.674733926228312</v>
      </c>
      <c r="AJ45" s="25"/>
      <c r="AK45" s="111">
        <v>397</v>
      </c>
      <c r="AL45" s="34">
        <f t="shared" si="16"/>
        <v>42.002</v>
      </c>
      <c r="AM45" s="37">
        <f t="shared" si="17"/>
        <v>9.451930860435217</v>
      </c>
      <c r="AN45" s="25"/>
      <c r="AO45" s="111">
        <v>437</v>
      </c>
      <c r="AP45" s="34">
        <f t="shared" si="18"/>
        <v>42.781</v>
      </c>
      <c r="AQ45" s="37">
        <f t="shared" si="19"/>
        <v>10.214814987961946</v>
      </c>
      <c r="AR45" s="25"/>
      <c r="AS45" s="111">
        <v>477</v>
      </c>
      <c r="AT45" s="34">
        <f t="shared" si="20"/>
        <v>43.503</v>
      </c>
      <c r="AU45" s="37">
        <f t="shared" si="21"/>
        <v>10.964761050962002</v>
      </c>
      <c r="AV45" s="25"/>
      <c r="AW45" s="111">
        <v>517</v>
      </c>
      <c r="AX45" s="34">
        <f t="shared" si="22"/>
        <v>44.177</v>
      </c>
      <c r="AY45" s="37">
        <f t="shared" si="23"/>
        <v>11.702922335151776</v>
      </c>
      <c r="AZ45" s="25"/>
      <c r="BA45" s="111">
        <v>557</v>
      </c>
      <c r="BB45" s="34">
        <f t="shared" si="24"/>
        <v>44.809</v>
      </c>
      <c r="BC45" s="37">
        <f t="shared" si="25"/>
        <v>12.430538507889041</v>
      </c>
      <c r="BD45" s="25"/>
      <c r="BE45" s="111">
        <v>597</v>
      </c>
      <c r="BF45" s="34">
        <f t="shared" si="26"/>
        <v>45.407</v>
      </c>
      <c r="BG45" s="37">
        <f t="shared" si="27"/>
        <v>13.147752549166428</v>
      </c>
      <c r="BH45" s="25"/>
      <c r="BI45" s="111">
        <v>637</v>
      </c>
      <c r="BJ45" s="34">
        <f t="shared" si="28"/>
        <v>45.973</v>
      </c>
      <c r="BK45" s="37">
        <f t="shared" si="29"/>
        <v>13.855958932416854</v>
      </c>
      <c r="BL45" s="25"/>
      <c r="BM45" s="111">
        <v>677</v>
      </c>
      <c r="BN45" s="34">
        <f t="shared" si="30"/>
        <v>46.513</v>
      </c>
      <c r="BO45" s="37">
        <f t="shared" si="31"/>
        <v>14.555070625416551</v>
      </c>
      <c r="BP45" s="25"/>
      <c r="BQ45" s="111">
        <v>717</v>
      </c>
      <c r="BR45" s="34">
        <f t="shared" si="32"/>
        <v>47.029</v>
      </c>
      <c r="BS45" s="37">
        <f t="shared" si="33"/>
        <v>15.24591209679134</v>
      </c>
      <c r="BT45" s="25"/>
      <c r="BU45" s="111">
        <v>757</v>
      </c>
      <c r="BV45" s="34">
        <f t="shared" si="34"/>
        <v>47.524</v>
      </c>
      <c r="BW45" s="37">
        <f t="shared" si="35"/>
        <v>15.92879387256965</v>
      </c>
      <c r="BX45" s="25"/>
      <c r="BY45" s="111">
        <v>797</v>
      </c>
      <c r="BZ45" s="34">
        <f t="shared" si="36"/>
        <v>48</v>
      </c>
      <c r="CA45" s="37">
        <f t="shared" si="37"/>
        <v>16.604166666666668</v>
      </c>
      <c r="CB45" s="25"/>
      <c r="CC45" s="111">
        <v>837</v>
      </c>
      <c r="CD45" s="34">
        <f t="shared" si="38"/>
        <v>48.458</v>
      </c>
      <c r="CE45" s="37">
        <f t="shared" si="39"/>
        <v>17.272689751950143</v>
      </c>
      <c r="CF45" s="25"/>
      <c r="CG45" s="111">
        <v>877</v>
      </c>
      <c r="CH45" s="34">
        <f t="shared" si="40"/>
        <v>48.901</v>
      </c>
      <c r="CI45" s="37">
        <f t="shared" si="41"/>
        <v>17.93419357477352</v>
      </c>
      <c r="CJ45" s="25"/>
      <c r="CK45" s="111">
        <v>917</v>
      </c>
      <c r="CL45" s="34">
        <f t="shared" si="42"/>
        <v>49.33</v>
      </c>
      <c r="CM45" s="37">
        <f t="shared" si="43"/>
        <v>18.589093857693086</v>
      </c>
      <c r="CN45" s="25"/>
      <c r="CO45" s="111">
        <v>957</v>
      </c>
      <c r="CP45" s="34">
        <f t="shared" si="44"/>
        <v>49.746</v>
      </c>
      <c r="CQ45" s="37">
        <f t="shared" si="45"/>
        <v>19.237727656494993</v>
      </c>
      <c r="CR45" s="25"/>
    </row>
    <row r="46" spans="1:96" ht="12.75">
      <c r="A46" s="111">
        <v>38</v>
      </c>
      <c r="B46" s="34">
        <f t="shared" si="48"/>
        <v>24.898</v>
      </c>
      <c r="C46" s="37">
        <f t="shared" si="47"/>
        <v>1.5262270061852359</v>
      </c>
      <c r="D46" s="33"/>
      <c r="E46" s="111">
        <v>78</v>
      </c>
      <c r="F46" s="34">
        <f t="shared" si="0"/>
        <v>29.921</v>
      </c>
      <c r="G46" s="37">
        <f t="shared" si="1"/>
        <v>2.606864743825407</v>
      </c>
      <c r="H46" s="33"/>
      <c r="I46" s="111">
        <v>118</v>
      </c>
      <c r="J46" s="34">
        <f t="shared" si="2"/>
        <v>32.866</v>
      </c>
      <c r="K46" s="37">
        <f t="shared" si="3"/>
        <v>3.5903365179821094</v>
      </c>
      <c r="L46" s="33"/>
      <c r="M46" s="111">
        <v>158</v>
      </c>
      <c r="N46" s="34">
        <f t="shared" si="4"/>
        <v>34.98</v>
      </c>
      <c r="O46" s="37">
        <f t="shared" si="5"/>
        <v>4.5168667810177245</v>
      </c>
      <c r="P46" s="25"/>
      <c r="Q46" s="111">
        <v>198</v>
      </c>
      <c r="R46" s="34">
        <f t="shared" si="6"/>
        <v>36.642</v>
      </c>
      <c r="S46" s="37">
        <f t="shared" si="7"/>
        <v>5.403635172752579</v>
      </c>
      <c r="T46" s="25"/>
      <c r="U46" s="111">
        <v>238</v>
      </c>
      <c r="V46" s="34">
        <f t="shared" si="8"/>
        <v>38.02</v>
      </c>
      <c r="W46" s="37">
        <f t="shared" si="9"/>
        <v>6.25986322987901</v>
      </c>
      <c r="X46" s="25"/>
      <c r="Y46" s="111">
        <v>278</v>
      </c>
      <c r="Z46" s="34">
        <f t="shared" si="10"/>
        <v>39.203</v>
      </c>
      <c r="AA46" s="37">
        <f t="shared" si="11"/>
        <v>7.091294033619875</v>
      </c>
      <c r="AB46" s="25"/>
      <c r="AC46" s="111">
        <v>318</v>
      </c>
      <c r="AD46" s="34">
        <f t="shared" si="12"/>
        <v>40.244</v>
      </c>
      <c r="AE46" s="37">
        <f t="shared" si="13"/>
        <v>7.901799025941755</v>
      </c>
      <c r="AF46" s="25"/>
      <c r="AG46" s="111">
        <v>358</v>
      </c>
      <c r="AH46" s="34">
        <f t="shared" si="14"/>
        <v>41.176</v>
      </c>
      <c r="AI46" s="37">
        <f t="shared" si="15"/>
        <v>8.694385078686613</v>
      </c>
      <c r="AJ46" s="25"/>
      <c r="AK46" s="111">
        <v>398</v>
      </c>
      <c r="AL46" s="34">
        <f t="shared" si="16"/>
        <v>42.023</v>
      </c>
      <c r="AM46" s="37">
        <f t="shared" si="17"/>
        <v>9.471003974014229</v>
      </c>
      <c r="AN46" s="25"/>
      <c r="AO46" s="111">
        <v>438</v>
      </c>
      <c r="AP46" s="34">
        <f t="shared" si="18"/>
        <v>42.8</v>
      </c>
      <c r="AQ46" s="37">
        <f t="shared" si="19"/>
        <v>10.233644859813085</v>
      </c>
      <c r="AR46" s="25"/>
      <c r="AS46" s="111">
        <v>478</v>
      </c>
      <c r="AT46" s="34">
        <f t="shared" si="20"/>
        <v>43.52</v>
      </c>
      <c r="AU46" s="37">
        <f t="shared" si="21"/>
        <v>10.98345588235294</v>
      </c>
      <c r="AV46" s="25"/>
      <c r="AW46" s="111">
        <v>518</v>
      </c>
      <c r="AX46" s="34">
        <f t="shared" si="22"/>
        <v>44.193</v>
      </c>
      <c r="AY46" s="37">
        <f t="shared" si="23"/>
        <v>11.721313330165412</v>
      </c>
      <c r="AZ46" s="25"/>
      <c r="BA46" s="111">
        <v>558</v>
      </c>
      <c r="BB46" s="34">
        <f t="shared" si="24"/>
        <v>44.824</v>
      </c>
      <c r="BC46" s="37">
        <f t="shared" si="25"/>
        <v>12.448688202748528</v>
      </c>
      <c r="BD46" s="25"/>
      <c r="BE46" s="111">
        <v>598</v>
      </c>
      <c r="BF46" s="34">
        <f t="shared" si="26"/>
        <v>45.421</v>
      </c>
      <c r="BG46" s="37">
        <f t="shared" si="27"/>
        <v>13.165716298628388</v>
      </c>
      <c r="BH46" s="25"/>
      <c r="BI46" s="111">
        <v>638</v>
      </c>
      <c r="BJ46" s="34">
        <f t="shared" si="28"/>
        <v>45.987</v>
      </c>
      <c r="BK46" s="37">
        <f t="shared" si="29"/>
        <v>13.87348598516972</v>
      </c>
      <c r="BL46" s="25"/>
      <c r="BM46" s="111">
        <v>678</v>
      </c>
      <c r="BN46" s="34">
        <f t="shared" si="30"/>
        <v>46.526</v>
      </c>
      <c r="BO46" s="37">
        <f t="shared" si="31"/>
        <v>14.572497098396594</v>
      </c>
      <c r="BP46" s="25"/>
      <c r="BQ46" s="111">
        <v>718</v>
      </c>
      <c r="BR46" s="34">
        <f t="shared" si="32"/>
        <v>47.042</v>
      </c>
      <c r="BS46" s="37">
        <f t="shared" si="33"/>
        <v>15.262956506951234</v>
      </c>
      <c r="BT46" s="25"/>
      <c r="BU46" s="111">
        <v>758</v>
      </c>
      <c r="BV46" s="34">
        <f t="shared" si="34"/>
        <v>47.536</v>
      </c>
      <c r="BW46" s="37">
        <f t="shared" si="35"/>
        <v>15.945809491753618</v>
      </c>
      <c r="BX46" s="25"/>
      <c r="BY46" s="111">
        <v>798</v>
      </c>
      <c r="BZ46" s="34">
        <f t="shared" si="36"/>
        <v>48.011</v>
      </c>
      <c r="CA46" s="37">
        <f t="shared" si="37"/>
        <v>16.621190977067755</v>
      </c>
      <c r="CB46" s="25"/>
      <c r="CC46" s="111">
        <v>838</v>
      </c>
      <c r="CD46" s="34">
        <f t="shared" si="38"/>
        <v>48.47</v>
      </c>
      <c r="CE46" s="37">
        <f t="shared" si="39"/>
        <v>17.2890447699608</v>
      </c>
      <c r="CF46" s="25"/>
      <c r="CG46" s="111">
        <v>878</v>
      </c>
      <c r="CH46" s="34">
        <f t="shared" si="40"/>
        <v>48.912</v>
      </c>
      <c r="CI46" s="37">
        <f t="shared" si="41"/>
        <v>17.950605168465817</v>
      </c>
      <c r="CJ46" s="25"/>
      <c r="CK46" s="111">
        <v>918</v>
      </c>
      <c r="CL46" s="34">
        <f t="shared" si="42"/>
        <v>49.341</v>
      </c>
      <c r="CM46" s="37">
        <f t="shared" si="43"/>
        <v>18.605216756855352</v>
      </c>
      <c r="CN46" s="25"/>
      <c r="CO46" s="111">
        <v>958</v>
      </c>
      <c r="CP46" s="34">
        <f t="shared" si="44"/>
        <v>49.756</v>
      </c>
      <c r="CQ46" s="37">
        <f t="shared" si="45"/>
        <v>19.253959321488864</v>
      </c>
      <c r="CR46" s="25"/>
    </row>
    <row r="47" spans="1:96" ht="12.75">
      <c r="A47" s="111">
        <v>39</v>
      </c>
      <c r="B47" s="34">
        <f t="shared" si="48"/>
        <v>25.078</v>
      </c>
      <c r="C47" s="37">
        <f t="shared" si="47"/>
        <v>1.5551479384320919</v>
      </c>
      <c r="D47" s="33"/>
      <c r="E47" s="111">
        <v>79</v>
      </c>
      <c r="F47" s="34">
        <f t="shared" si="0"/>
        <v>30.011</v>
      </c>
      <c r="G47" s="37">
        <f t="shared" si="1"/>
        <v>2.6323681316850487</v>
      </c>
      <c r="H47" s="33"/>
      <c r="I47" s="111">
        <v>119</v>
      </c>
      <c r="J47" s="34">
        <f t="shared" si="2"/>
        <v>32.927</v>
      </c>
      <c r="K47" s="37">
        <f t="shared" si="3"/>
        <v>3.614055334527895</v>
      </c>
      <c r="L47" s="33"/>
      <c r="M47" s="111">
        <v>159</v>
      </c>
      <c r="N47" s="34">
        <f t="shared" si="4"/>
        <v>35.026</v>
      </c>
      <c r="O47" s="37">
        <f t="shared" si="5"/>
        <v>4.539484954034146</v>
      </c>
      <c r="P47" s="25"/>
      <c r="Q47" s="111">
        <v>199</v>
      </c>
      <c r="R47" s="34">
        <f t="shared" si="6"/>
        <v>36.679</v>
      </c>
      <c r="S47" s="37">
        <f t="shared" si="7"/>
        <v>5.425447803920499</v>
      </c>
      <c r="T47" s="25"/>
      <c r="U47" s="111">
        <v>239</v>
      </c>
      <c r="V47" s="34">
        <f t="shared" si="8"/>
        <v>38.052</v>
      </c>
      <c r="W47" s="37">
        <f t="shared" si="9"/>
        <v>6.280878797435089</v>
      </c>
      <c r="X47" s="25"/>
      <c r="Y47" s="111">
        <v>279</v>
      </c>
      <c r="Z47" s="34">
        <f t="shared" si="10"/>
        <v>39.231</v>
      </c>
      <c r="AA47" s="37">
        <f t="shared" si="11"/>
        <v>7.111722872218398</v>
      </c>
      <c r="AB47" s="25"/>
      <c r="AC47" s="111">
        <v>319</v>
      </c>
      <c r="AD47" s="34">
        <f t="shared" si="12"/>
        <v>40.269</v>
      </c>
      <c r="AE47" s="37">
        <f t="shared" si="13"/>
        <v>7.921726390027068</v>
      </c>
      <c r="AF47" s="25"/>
      <c r="AG47" s="111">
        <v>359</v>
      </c>
      <c r="AH47" s="34">
        <f t="shared" si="14"/>
        <v>41.198</v>
      </c>
      <c r="AI47" s="37">
        <f t="shared" si="15"/>
        <v>8.71401524345842</v>
      </c>
      <c r="AJ47" s="25"/>
      <c r="AK47" s="111">
        <v>399</v>
      </c>
      <c r="AL47" s="34">
        <f t="shared" si="16"/>
        <v>42.043</v>
      </c>
      <c r="AM47" s="37">
        <f t="shared" si="17"/>
        <v>9.49028375710582</v>
      </c>
      <c r="AN47" s="25"/>
      <c r="AO47" s="111">
        <v>439</v>
      </c>
      <c r="AP47" s="34">
        <f t="shared" si="18"/>
        <v>42.819</v>
      </c>
      <c r="AQ47" s="37">
        <f t="shared" si="19"/>
        <v>10.252458020971998</v>
      </c>
      <c r="AR47" s="25"/>
      <c r="AS47" s="111">
        <v>479</v>
      </c>
      <c r="AT47" s="34">
        <f t="shared" si="20"/>
        <v>43.538</v>
      </c>
      <c r="AU47" s="37">
        <f t="shared" si="21"/>
        <v>11.00188341219165</v>
      </c>
      <c r="AV47" s="25"/>
      <c r="AW47" s="111">
        <v>519</v>
      </c>
      <c r="AX47" s="34">
        <f t="shared" si="22"/>
        <v>44.209</v>
      </c>
      <c r="AY47" s="37">
        <f t="shared" si="23"/>
        <v>11.739691013142119</v>
      </c>
      <c r="AZ47" s="25"/>
      <c r="BA47" s="111">
        <v>559</v>
      </c>
      <c r="BB47" s="34">
        <f t="shared" si="24"/>
        <v>44.84</v>
      </c>
      <c r="BC47" s="37">
        <f t="shared" si="25"/>
        <v>12.466547725245317</v>
      </c>
      <c r="BD47" s="25"/>
      <c r="BE47" s="111">
        <v>599</v>
      </c>
      <c r="BF47" s="34">
        <f t="shared" si="26"/>
        <v>45.436</v>
      </c>
      <c r="BG47" s="37">
        <f t="shared" si="27"/>
        <v>13.183378818557971</v>
      </c>
      <c r="BH47" s="25"/>
      <c r="BI47" s="111">
        <v>639</v>
      </c>
      <c r="BJ47" s="34">
        <f t="shared" si="28"/>
        <v>46.001</v>
      </c>
      <c r="BK47" s="37">
        <f t="shared" si="29"/>
        <v>13.891002369513707</v>
      </c>
      <c r="BL47" s="25"/>
      <c r="BM47" s="111">
        <v>679</v>
      </c>
      <c r="BN47" s="34">
        <f t="shared" si="30"/>
        <v>46.54</v>
      </c>
      <c r="BO47" s="37">
        <f t="shared" si="31"/>
        <v>14.589600343790288</v>
      </c>
      <c r="BP47" s="25"/>
      <c r="BQ47" s="111">
        <v>719</v>
      </c>
      <c r="BR47" s="34">
        <f t="shared" si="32"/>
        <v>47.054</v>
      </c>
      <c r="BS47" s="37">
        <f t="shared" si="33"/>
        <v>15.280316232413822</v>
      </c>
      <c r="BT47" s="25"/>
      <c r="BU47" s="111">
        <v>759</v>
      </c>
      <c r="BV47" s="34">
        <f t="shared" si="34"/>
        <v>47.548</v>
      </c>
      <c r="BW47" s="37">
        <f t="shared" si="35"/>
        <v>15.962816522251199</v>
      </c>
      <c r="BX47" s="25"/>
      <c r="BY47" s="111">
        <v>799</v>
      </c>
      <c r="BZ47" s="34">
        <f t="shared" si="36"/>
        <v>48.023</v>
      </c>
      <c r="CA47" s="37">
        <f t="shared" si="37"/>
        <v>16.637861024925556</v>
      </c>
      <c r="CB47" s="25"/>
      <c r="CC47" s="111">
        <v>839</v>
      </c>
      <c r="CD47" s="34">
        <f t="shared" si="38"/>
        <v>48.481</v>
      </c>
      <c r="CE47" s="37">
        <f t="shared" si="39"/>
        <v>17.3057486437986</v>
      </c>
      <c r="CF47" s="25"/>
      <c r="CG47" s="111">
        <v>879</v>
      </c>
      <c r="CH47" s="34">
        <f t="shared" si="40"/>
        <v>48.923</v>
      </c>
      <c r="CI47" s="37">
        <f t="shared" si="41"/>
        <v>17.96700938209022</v>
      </c>
      <c r="CJ47" s="25"/>
      <c r="CK47" s="111">
        <v>919</v>
      </c>
      <c r="CL47" s="34">
        <f t="shared" si="42"/>
        <v>49.351</v>
      </c>
      <c r="CM47" s="37">
        <f t="shared" si="43"/>
        <v>18.62170979311463</v>
      </c>
      <c r="CN47" s="25"/>
      <c r="CO47" s="111">
        <v>959</v>
      </c>
      <c r="CP47" s="34">
        <f t="shared" si="44"/>
        <v>49.766</v>
      </c>
      <c r="CQ47" s="37">
        <f t="shared" si="45"/>
        <v>19.27018446328819</v>
      </c>
      <c r="CR47" s="25"/>
    </row>
    <row r="48" spans="1:96" ht="12.75" customHeight="1" thickBot="1">
      <c r="A48" s="113">
        <v>40</v>
      </c>
      <c r="B48" s="39">
        <f t="shared" si="48"/>
        <v>25.253</v>
      </c>
      <c r="C48" s="40">
        <f t="shared" si="47"/>
        <v>1.5839702213598383</v>
      </c>
      <c r="D48" s="33"/>
      <c r="E48" s="113">
        <v>80</v>
      </c>
      <c r="F48" s="39">
        <f t="shared" si="0"/>
        <v>30.1</v>
      </c>
      <c r="G48" s="40">
        <f t="shared" si="1"/>
        <v>2.6578073089700998</v>
      </c>
      <c r="H48" s="33"/>
      <c r="I48" s="113">
        <v>120</v>
      </c>
      <c r="J48" s="39">
        <f t="shared" si="2"/>
        <v>32.987</v>
      </c>
      <c r="K48" s="40">
        <f t="shared" si="3"/>
        <v>3.6377967077939792</v>
      </c>
      <c r="L48" s="33"/>
      <c r="M48" s="113">
        <v>160</v>
      </c>
      <c r="N48" s="39">
        <f t="shared" si="4"/>
        <v>35.071</v>
      </c>
      <c r="O48" s="40">
        <f t="shared" si="5"/>
        <v>4.562173875851844</v>
      </c>
      <c r="P48" s="25"/>
      <c r="Q48" s="113">
        <v>200</v>
      </c>
      <c r="R48" s="39">
        <f t="shared" si="6"/>
        <v>36.716</v>
      </c>
      <c r="S48" s="40">
        <f t="shared" si="7"/>
        <v>5.447216472382612</v>
      </c>
      <c r="T48" s="25"/>
      <c r="U48" s="113">
        <v>240</v>
      </c>
      <c r="V48" s="39">
        <f t="shared" si="8"/>
        <v>38.083</v>
      </c>
      <c r="W48" s="40">
        <f t="shared" si="9"/>
        <v>6.302024525378778</v>
      </c>
      <c r="X48" s="25"/>
      <c r="Y48" s="113">
        <v>280</v>
      </c>
      <c r="Z48" s="39">
        <f t="shared" si="10"/>
        <v>39.258</v>
      </c>
      <c r="AA48" s="40">
        <f t="shared" si="11"/>
        <v>7.132304243721024</v>
      </c>
      <c r="AB48" s="25"/>
      <c r="AC48" s="113">
        <v>320</v>
      </c>
      <c r="AD48" s="39">
        <f t="shared" si="12"/>
        <v>40.293</v>
      </c>
      <c r="AE48" s="40">
        <f t="shared" si="13"/>
        <v>7.941826123644305</v>
      </c>
      <c r="AF48" s="25"/>
      <c r="AG48" s="113">
        <v>360</v>
      </c>
      <c r="AH48" s="39">
        <f t="shared" si="14"/>
        <v>41.22</v>
      </c>
      <c r="AI48" s="40">
        <f t="shared" si="15"/>
        <v>8.733624454148472</v>
      </c>
      <c r="AJ48" s="25"/>
      <c r="AK48" s="113">
        <v>400</v>
      </c>
      <c r="AL48" s="39">
        <f t="shared" si="16"/>
        <v>42.063</v>
      </c>
      <c r="AM48" s="40">
        <f t="shared" si="17"/>
        <v>9.509545206000523</v>
      </c>
      <c r="AN48" s="25"/>
      <c r="AO48" s="113">
        <v>440</v>
      </c>
      <c r="AP48" s="39">
        <f t="shared" si="18"/>
        <v>42.837</v>
      </c>
      <c r="AQ48" s="40">
        <f t="shared" si="19"/>
        <v>10.271494268973083</v>
      </c>
      <c r="AR48" s="25"/>
      <c r="AS48" s="113">
        <v>480</v>
      </c>
      <c r="AT48" s="39">
        <f t="shared" si="20"/>
        <v>43.555</v>
      </c>
      <c r="AU48" s="40">
        <f t="shared" si="21"/>
        <v>11.020548731488923</v>
      </c>
      <c r="AV48" s="25"/>
      <c r="AW48" s="113">
        <v>520</v>
      </c>
      <c r="AX48" s="39">
        <f t="shared" si="22"/>
        <v>44.225</v>
      </c>
      <c r="AY48" s="40">
        <f t="shared" si="23"/>
        <v>11.758055398530242</v>
      </c>
      <c r="AZ48" s="25"/>
      <c r="BA48" s="113">
        <v>560</v>
      </c>
      <c r="BB48" s="39">
        <f t="shared" si="24"/>
        <v>44.855</v>
      </c>
      <c r="BC48" s="40">
        <f t="shared" si="25"/>
        <v>12.484672834689556</v>
      </c>
      <c r="BD48" s="25"/>
      <c r="BE48" s="113">
        <v>600</v>
      </c>
      <c r="BF48" s="39">
        <f t="shared" si="26"/>
        <v>45.45</v>
      </c>
      <c r="BG48" s="40">
        <f t="shared" si="27"/>
        <v>13.201320132013201</v>
      </c>
      <c r="BH48" s="25"/>
      <c r="BI48" s="113">
        <v>640</v>
      </c>
      <c r="BJ48" s="39">
        <f t="shared" si="28"/>
        <v>46.015</v>
      </c>
      <c r="BK48" s="40">
        <f t="shared" si="29"/>
        <v>13.908508095186352</v>
      </c>
      <c r="BL48" s="25"/>
      <c r="BM48" s="113">
        <v>680</v>
      </c>
      <c r="BN48" s="39">
        <f t="shared" si="30"/>
        <v>46.553</v>
      </c>
      <c r="BO48" s="40">
        <f t="shared" si="31"/>
        <v>14.607007067213715</v>
      </c>
      <c r="BP48" s="25"/>
      <c r="BQ48" s="113">
        <v>720</v>
      </c>
      <c r="BR48" s="39">
        <f t="shared" si="32"/>
        <v>47.067</v>
      </c>
      <c r="BS48" s="40">
        <f t="shared" si="33"/>
        <v>15.297342086812415</v>
      </c>
      <c r="BT48" s="25"/>
      <c r="BU48" s="113">
        <v>760</v>
      </c>
      <c r="BV48" s="39">
        <f t="shared" si="34"/>
        <v>47.56</v>
      </c>
      <c r="BW48" s="40">
        <f t="shared" si="35"/>
        <v>15.979814970563497</v>
      </c>
      <c r="BX48" s="25"/>
      <c r="BY48" s="113">
        <v>800</v>
      </c>
      <c r="BZ48" s="39">
        <f t="shared" si="36"/>
        <v>48.035</v>
      </c>
      <c r="CA48" s="40">
        <f t="shared" si="37"/>
        <v>16.654522743832622</v>
      </c>
      <c r="CB48" s="25"/>
      <c r="CC48" s="113">
        <v>840</v>
      </c>
      <c r="CD48" s="39">
        <f t="shared" si="38"/>
        <v>48.492</v>
      </c>
      <c r="CE48" s="40">
        <f t="shared" si="39"/>
        <v>17.322444939371444</v>
      </c>
      <c r="CF48" s="25"/>
      <c r="CG48" s="113">
        <v>880</v>
      </c>
      <c r="CH48" s="39">
        <f t="shared" si="40"/>
        <v>48.934</v>
      </c>
      <c r="CI48" s="40">
        <f t="shared" si="41"/>
        <v>17.9834062206237</v>
      </c>
      <c r="CJ48" s="25"/>
      <c r="CK48" s="113">
        <v>920</v>
      </c>
      <c r="CL48" s="39">
        <f t="shared" si="42"/>
        <v>49.362</v>
      </c>
      <c r="CM48" s="40">
        <f t="shared" si="43"/>
        <v>18.63781856488797</v>
      </c>
      <c r="CN48" s="25"/>
      <c r="CO48" s="113">
        <v>960</v>
      </c>
      <c r="CP48" s="39">
        <f t="shared" si="44"/>
        <v>49.777</v>
      </c>
      <c r="CQ48" s="40">
        <f t="shared" si="45"/>
        <v>19.2860156297085</v>
      </c>
      <c r="CR48" s="25"/>
    </row>
    <row r="49" spans="1:96" ht="12.75">
      <c r="A49" s="25"/>
      <c r="B49" s="25"/>
      <c r="C49" s="25"/>
      <c r="D49" s="33"/>
      <c r="E49" s="25"/>
      <c r="F49" s="25"/>
      <c r="G49" s="25"/>
      <c r="H49" s="33"/>
      <c r="I49" s="25"/>
      <c r="J49" s="25"/>
      <c r="K49" s="25"/>
      <c r="L49" s="33"/>
      <c r="M49" s="25"/>
      <c r="N49" s="25"/>
      <c r="O49" s="25"/>
      <c r="P49" s="25"/>
      <c r="Q49" s="26"/>
      <c r="R49" s="25"/>
      <c r="S49" s="25"/>
      <c r="T49" s="25"/>
      <c r="U49" s="26"/>
      <c r="V49" s="25"/>
      <c r="W49" s="25"/>
      <c r="X49" s="25"/>
      <c r="Y49" s="26"/>
      <c r="Z49" s="25"/>
      <c r="AA49" s="25"/>
      <c r="AB49" s="25"/>
      <c r="AC49" s="26"/>
      <c r="AD49" s="25"/>
      <c r="AE49" s="25"/>
      <c r="AF49" s="25"/>
      <c r="AG49" s="26"/>
      <c r="AH49" s="25"/>
      <c r="AI49" s="25"/>
      <c r="AJ49" s="25"/>
      <c r="AK49" s="26"/>
      <c r="AL49" s="25"/>
      <c r="AM49" s="25"/>
      <c r="AN49" s="25"/>
      <c r="AO49" s="26"/>
      <c r="AP49" s="25"/>
      <c r="AQ49" s="25"/>
      <c r="AR49" s="25"/>
      <c r="AS49" s="26"/>
      <c r="AT49" s="25"/>
      <c r="AU49" s="25"/>
      <c r="AV49" s="25"/>
      <c r="AW49" s="26"/>
      <c r="AX49" s="25"/>
      <c r="AY49" s="25"/>
      <c r="AZ49" s="25"/>
      <c r="BA49" s="26"/>
      <c r="BB49" s="25"/>
      <c r="BC49" s="25"/>
      <c r="BD49" s="25"/>
      <c r="BE49" s="26"/>
      <c r="BF49" s="25"/>
      <c r="BG49" s="25"/>
      <c r="BH49" s="25"/>
      <c r="BI49" s="26"/>
      <c r="BJ49" s="25"/>
      <c r="BK49" s="25"/>
      <c r="BL49" s="25"/>
      <c r="BM49" s="26"/>
      <c r="BN49" s="25"/>
      <c r="BO49" s="25"/>
      <c r="BP49" s="25"/>
      <c r="BQ49" s="26"/>
      <c r="BR49" s="25"/>
      <c r="BS49" s="25"/>
      <c r="BT49" s="25"/>
      <c r="BU49" s="26"/>
      <c r="BV49" s="25"/>
      <c r="BW49" s="25"/>
      <c r="BX49" s="25"/>
      <c r="BY49" s="26"/>
      <c r="BZ49" s="25"/>
      <c r="CA49" s="25"/>
      <c r="CB49" s="25"/>
      <c r="CC49" s="26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</row>
    <row r="50" spans="1:96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6"/>
      <c r="R50" s="25"/>
      <c r="S50" s="25"/>
      <c r="T50" s="25"/>
      <c r="U50" s="26"/>
      <c r="V50" s="25"/>
      <c r="W50" s="25"/>
      <c r="X50" s="25"/>
      <c r="Y50" s="26"/>
      <c r="Z50" s="25"/>
      <c r="AA50" s="25"/>
      <c r="AB50" s="25"/>
      <c r="AC50" s="26"/>
      <c r="AD50" s="25"/>
      <c r="AE50" s="25"/>
      <c r="AF50" s="25"/>
      <c r="AG50" s="26"/>
      <c r="AH50" s="25"/>
      <c r="AI50" s="25"/>
      <c r="AJ50" s="25"/>
      <c r="AK50" s="26"/>
      <c r="AL50" s="25"/>
      <c r="AM50" s="25"/>
      <c r="AN50" s="25"/>
      <c r="AO50" s="26"/>
      <c r="AP50" s="25"/>
      <c r="AQ50" s="25"/>
      <c r="AR50" s="25"/>
      <c r="AS50" s="26"/>
      <c r="AT50" s="25"/>
      <c r="AU50" s="25"/>
      <c r="AV50" s="25"/>
      <c r="AW50" s="26"/>
      <c r="AX50" s="25"/>
      <c r="AY50" s="25"/>
      <c r="AZ50" s="25"/>
      <c r="BA50" s="26"/>
      <c r="BB50" s="25"/>
      <c r="BC50" s="25"/>
      <c r="BD50" s="25"/>
      <c r="BE50" s="26"/>
      <c r="BF50" s="25"/>
      <c r="BG50" s="25"/>
      <c r="BH50" s="25"/>
      <c r="BI50" s="26"/>
      <c r="BJ50" s="25"/>
      <c r="BK50" s="25"/>
      <c r="BL50" s="25"/>
      <c r="BM50" s="26"/>
      <c r="BN50" s="25"/>
      <c r="BO50" s="25"/>
      <c r="BP50" s="25"/>
      <c r="BQ50" s="26"/>
      <c r="BR50" s="25"/>
      <c r="BS50" s="25"/>
      <c r="BT50" s="25"/>
      <c r="BU50" s="26"/>
      <c r="BV50" s="25"/>
      <c r="BW50" s="25"/>
      <c r="BX50" s="25"/>
      <c r="BY50" s="26"/>
      <c r="BZ50" s="25"/>
      <c r="CA50" s="25"/>
      <c r="CB50" s="25"/>
      <c r="CC50" s="26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</row>
    <row r="51" spans="1:96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6"/>
      <c r="R51" s="25"/>
      <c r="S51" s="25"/>
      <c r="T51" s="25"/>
      <c r="U51" s="26"/>
      <c r="V51" s="25"/>
      <c r="W51" s="25"/>
      <c r="X51" s="25"/>
      <c r="Y51" s="26"/>
      <c r="Z51" s="25"/>
      <c r="AA51" s="25"/>
      <c r="AB51" s="25"/>
      <c r="AC51" s="26"/>
      <c r="AD51" s="25"/>
      <c r="AE51" s="25"/>
      <c r="AF51" s="25"/>
      <c r="AG51" s="26"/>
      <c r="AH51" s="25"/>
      <c r="AI51" s="25"/>
      <c r="AJ51" s="25"/>
      <c r="AK51" s="26"/>
      <c r="AL51" s="25"/>
      <c r="AM51" s="25"/>
      <c r="AN51" s="25"/>
      <c r="AO51" s="26"/>
      <c r="AP51" s="25"/>
      <c r="AQ51" s="25"/>
      <c r="AR51" s="25"/>
      <c r="AS51" s="26"/>
      <c r="AT51" s="25"/>
      <c r="AU51" s="25"/>
      <c r="AV51" s="25"/>
      <c r="AW51" s="26"/>
      <c r="AX51" s="25"/>
      <c r="AY51" s="25"/>
      <c r="AZ51" s="25"/>
      <c r="BA51" s="26"/>
      <c r="BB51" s="25"/>
      <c r="BC51" s="25"/>
      <c r="BD51" s="25"/>
      <c r="BE51" s="26"/>
      <c r="BF51" s="25"/>
      <c r="BG51" s="25"/>
      <c r="BH51" s="25"/>
      <c r="BI51" s="26"/>
      <c r="BJ51" s="25"/>
      <c r="BK51" s="25"/>
      <c r="BL51" s="25"/>
      <c r="BM51" s="26"/>
      <c r="BN51" s="25"/>
      <c r="BO51" s="25"/>
      <c r="BP51" s="25"/>
      <c r="BQ51" s="26"/>
      <c r="BR51" s="25"/>
      <c r="BS51" s="25"/>
      <c r="BT51" s="25"/>
      <c r="BU51" s="26"/>
      <c r="BV51" s="25"/>
      <c r="BW51" s="25"/>
      <c r="BX51" s="25"/>
      <c r="BY51" s="26"/>
      <c r="BZ51" s="25"/>
      <c r="CA51" s="25"/>
      <c r="CB51" s="25"/>
      <c r="CC51" s="26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</row>
    <row r="52" spans="1:96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6"/>
      <c r="R52" s="25"/>
      <c r="S52" s="25"/>
      <c r="T52" s="25"/>
      <c r="U52" s="26"/>
      <c r="V52" s="25"/>
      <c r="W52" s="25"/>
      <c r="X52" s="25"/>
      <c r="Y52" s="26"/>
      <c r="Z52" s="25"/>
      <c r="AA52" s="25"/>
      <c r="AB52" s="25"/>
      <c r="AC52" s="26"/>
      <c r="AD52" s="25"/>
      <c r="AE52" s="25"/>
      <c r="AF52" s="25"/>
      <c r="AG52" s="26"/>
      <c r="AH52" s="25"/>
      <c r="AI52" s="25"/>
      <c r="AJ52" s="25"/>
      <c r="AK52" s="26"/>
      <c r="AL52" s="25"/>
      <c r="AM52" s="25"/>
      <c r="AN52" s="25"/>
      <c r="AO52" s="26"/>
      <c r="AP52" s="25"/>
      <c r="AQ52" s="25"/>
      <c r="AR52" s="25"/>
      <c r="AS52" s="26"/>
      <c r="AT52" s="25"/>
      <c r="AU52" s="25"/>
      <c r="AV52" s="25"/>
      <c r="AW52" s="26"/>
      <c r="AX52" s="25"/>
      <c r="AY52" s="25"/>
      <c r="AZ52" s="25"/>
      <c r="BA52" s="26"/>
      <c r="BB52" s="25"/>
      <c r="BC52" s="25"/>
      <c r="BD52" s="25"/>
      <c r="BE52" s="26"/>
      <c r="BF52" s="25"/>
      <c r="BG52" s="25"/>
      <c r="BH52" s="25"/>
      <c r="BI52" s="26"/>
      <c r="BJ52" s="25"/>
      <c r="BK52" s="25"/>
      <c r="BL52" s="25"/>
      <c r="BM52" s="26"/>
      <c r="BN52" s="25"/>
      <c r="BO52" s="25"/>
      <c r="BP52" s="25"/>
      <c r="BQ52" s="26"/>
      <c r="BR52" s="25"/>
      <c r="BS52" s="25"/>
      <c r="BT52" s="25"/>
      <c r="BU52" s="26"/>
      <c r="BV52" s="25"/>
      <c r="BW52" s="25"/>
      <c r="BX52" s="25"/>
      <c r="BY52" s="26"/>
      <c r="BZ52" s="25"/>
      <c r="CA52" s="25"/>
      <c r="CB52" s="25"/>
      <c r="CC52" s="26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</row>
    <row r="53" spans="1:96" ht="12.7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6"/>
      <c r="R53" s="25"/>
      <c r="S53" s="25"/>
      <c r="T53" s="25"/>
      <c r="U53" s="26"/>
      <c r="V53" s="25"/>
      <c r="W53" s="25"/>
      <c r="X53" s="25"/>
      <c r="Y53" s="26"/>
      <c r="Z53" s="25"/>
      <c r="AA53" s="25"/>
      <c r="AB53" s="25"/>
      <c r="AC53" s="26"/>
      <c r="AD53" s="25"/>
      <c r="AE53" s="25"/>
      <c r="AF53" s="25"/>
      <c r="AG53" s="26"/>
      <c r="AH53" s="25"/>
      <c r="AI53" s="25"/>
      <c r="AJ53" s="25"/>
      <c r="AK53" s="26"/>
      <c r="AL53" s="25"/>
      <c r="AM53" s="25"/>
      <c r="AN53" s="25"/>
      <c r="AO53" s="26"/>
      <c r="AP53" s="25"/>
      <c r="AQ53" s="25"/>
      <c r="AR53" s="25"/>
      <c r="AS53" s="26"/>
      <c r="AT53" s="25"/>
      <c r="AU53" s="25"/>
      <c r="AV53" s="25"/>
      <c r="AW53" s="26"/>
      <c r="AX53" s="25"/>
      <c r="AY53" s="25"/>
      <c r="AZ53" s="25"/>
      <c r="BA53" s="26"/>
      <c r="BB53" s="25"/>
      <c r="BC53" s="25"/>
      <c r="BD53" s="25"/>
      <c r="BE53" s="26"/>
      <c r="BF53" s="25"/>
      <c r="BG53" s="25"/>
      <c r="BH53" s="25"/>
      <c r="BI53" s="26"/>
      <c r="BJ53" s="25"/>
      <c r="BK53" s="25"/>
      <c r="BL53" s="25"/>
      <c r="BM53" s="26"/>
      <c r="BN53" s="25"/>
      <c r="BO53" s="25"/>
      <c r="BP53" s="25"/>
      <c r="BQ53" s="26"/>
      <c r="BR53" s="25"/>
      <c r="BS53" s="25"/>
      <c r="BT53" s="25"/>
      <c r="BU53" s="26"/>
      <c r="BV53" s="25"/>
      <c r="BW53" s="25"/>
      <c r="BX53" s="25"/>
      <c r="BY53" s="26"/>
      <c r="BZ53" s="25"/>
      <c r="CA53" s="25"/>
      <c r="CB53" s="25"/>
      <c r="CC53" s="26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</row>
    <row r="54" spans="1:96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6"/>
      <c r="R54" s="25"/>
      <c r="S54" s="25"/>
      <c r="T54" s="25"/>
      <c r="U54" s="26"/>
      <c r="V54" s="25"/>
      <c r="W54" s="25"/>
      <c r="X54" s="25"/>
      <c r="Y54" s="26"/>
      <c r="Z54" s="25"/>
      <c r="AA54" s="25"/>
      <c r="AB54" s="25"/>
      <c r="AC54" s="26"/>
      <c r="AD54" s="25"/>
      <c r="AE54" s="25"/>
      <c r="AF54" s="25"/>
      <c r="AG54" s="26"/>
      <c r="AH54" s="25"/>
      <c r="AI54" s="25"/>
      <c r="AJ54" s="25"/>
      <c r="AK54" s="26"/>
      <c r="AL54" s="25"/>
      <c r="AM54" s="25"/>
      <c r="AN54" s="25"/>
      <c r="AO54" s="26"/>
      <c r="AP54" s="25"/>
      <c r="AQ54" s="25"/>
      <c r="AR54" s="25"/>
      <c r="AS54" s="26"/>
      <c r="AT54" s="25"/>
      <c r="AU54" s="25"/>
      <c r="AV54" s="25"/>
      <c r="AW54" s="26"/>
      <c r="AX54" s="25"/>
      <c r="AY54" s="25"/>
      <c r="AZ54" s="25"/>
      <c r="BA54" s="26"/>
      <c r="BB54" s="25"/>
      <c r="BC54" s="25"/>
      <c r="BD54" s="25"/>
      <c r="BE54" s="26"/>
      <c r="BF54" s="25"/>
      <c r="BG54" s="25"/>
      <c r="BH54" s="25"/>
      <c r="BI54" s="26"/>
      <c r="BJ54" s="25"/>
      <c r="BK54" s="25"/>
      <c r="BL54" s="25"/>
      <c r="BM54" s="26"/>
      <c r="BN54" s="25"/>
      <c r="BO54" s="25"/>
      <c r="BP54" s="25"/>
      <c r="BQ54" s="26"/>
      <c r="BR54" s="25"/>
      <c r="BS54" s="25"/>
      <c r="BT54" s="25"/>
      <c r="BU54" s="26"/>
      <c r="BV54" s="25"/>
      <c r="BW54" s="25"/>
      <c r="BX54" s="25"/>
      <c r="BY54" s="26"/>
      <c r="BZ54" s="25"/>
      <c r="CA54" s="25"/>
      <c r="CB54" s="25"/>
      <c r="CC54" s="26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</row>
    <row r="55" spans="1:96" ht="12.7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5"/>
      <c r="S55" s="25"/>
      <c r="T55" s="25"/>
      <c r="U55" s="26"/>
      <c r="V55" s="25"/>
      <c r="W55" s="25"/>
      <c r="X55" s="25"/>
      <c r="Y55" s="26"/>
      <c r="Z55" s="25"/>
      <c r="AA55" s="25"/>
      <c r="AB55" s="25"/>
      <c r="AC55" s="26"/>
      <c r="AD55" s="25"/>
      <c r="AE55" s="25"/>
      <c r="AF55" s="25"/>
      <c r="AG55" s="26"/>
      <c r="AH55" s="25"/>
      <c r="AI55" s="25"/>
      <c r="AJ55" s="25"/>
      <c r="AK55" s="26"/>
      <c r="AL55" s="25"/>
      <c r="AM55" s="25"/>
      <c r="AN55" s="25"/>
      <c r="AO55" s="26"/>
      <c r="AP55" s="25"/>
      <c r="AQ55" s="25"/>
      <c r="AR55" s="25"/>
      <c r="AS55" s="26"/>
      <c r="AT55" s="25"/>
      <c r="AU55" s="25"/>
      <c r="AV55" s="25"/>
      <c r="AW55" s="26"/>
      <c r="AX55" s="25"/>
      <c r="AY55" s="25"/>
      <c r="AZ55" s="25"/>
      <c r="BA55" s="26"/>
      <c r="BB55" s="25"/>
      <c r="BC55" s="25"/>
      <c r="BD55" s="25"/>
      <c r="BE55" s="26"/>
      <c r="BF55" s="25"/>
      <c r="BG55" s="25"/>
      <c r="BH55" s="25"/>
      <c r="BI55" s="26"/>
      <c r="BJ55" s="25"/>
      <c r="BK55" s="25"/>
      <c r="BL55" s="25"/>
      <c r="BM55" s="26"/>
      <c r="BN55" s="25"/>
      <c r="BO55" s="25"/>
      <c r="BP55" s="25"/>
      <c r="BQ55" s="26"/>
      <c r="BR55" s="25"/>
      <c r="BS55" s="25"/>
      <c r="BT55" s="25"/>
      <c r="BU55" s="26"/>
      <c r="BV55" s="25"/>
      <c r="BW55" s="25"/>
      <c r="BX55" s="25"/>
      <c r="BY55" s="26"/>
      <c r="BZ55" s="25"/>
      <c r="CA55" s="25"/>
      <c r="CB55" s="25"/>
      <c r="CC55" s="26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</row>
    <row r="56" spans="1:96" ht="12.7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6"/>
      <c r="R56" s="25"/>
      <c r="S56" s="25"/>
      <c r="T56" s="25"/>
      <c r="U56" s="26"/>
      <c r="V56" s="25"/>
      <c r="W56" s="25"/>
      <c r="X56" s="25"/>
      <c r="Y56" s="26"/>
      <c r="Z56" s="25"/>
      <c r="AA56" s="25"/>
      <c r="AB56" s="25"/>
      <c r="AC56" s="26"/>
      <c r="AD56" s="25"/>
      <c r="AE56" s="25"/>
      <c r="AF56" s="25"/>
      <c r="AG56" s="26"/>
      <c r="AH56" s="25"/>
      <c r="AI56" s="25"/>
      <c r="AJ56" s="25"/>
      <c r="AK56" s="26"/>
      <c r="AL56" s="25"/>
      <c r="AM56" s="25"/>
      <c r="AN56" s="25"/>
      <c r="AO56" s="26"/>
      <c r="AP56" s="25"/>
      <c r="AQ56" s="25"/>
      <c r="AR56" s="25"/>
      <c r="AS56" s="26"/>
      <c r="AT56" s="25"/>
      <c r="AU56" s="25"/>
      <c r="AV56" s="25"/>
      <c r="AW56" s="26"/>
      <c r="AX56" s="25"/>
      <c r="AY56" s="25"/>
      <c r="AZ56" s="25"/>
      <c r="BA56" s="26"/>
      <c r="BB56" s="25"/>
      <c r="BC56" s="25"/>
      <c r="BD56" s="25"/>
      <c r="BE56" s="26"/>
      <c r="BF56" s="25"/>
      <c r="BG56" s="25"/>
      <c r="BH56" s="25"/>
      <c r="BI56" s="26"/>
      <c r="BJ56" s="25"/>
      <c r="BK56" s="25"/>
      <c r="BL56" s="25"/>
      <c r="BM56" s="26"/>
      <c r="BN56" s="25"/>
      <c r="BO56" s="25"/>
      <c r="BP56" s="25"/>
      <c r="BQ56" s="26"/>
      <c r="BR56" s="25"/>
      <c r="BS56" s="25"/>
      <c r="BT56" s="25"/>
      <c r="BU56" s="26"/>
      <c r="BV56" s="25"/>
      <c r="BW56" s="25"/>
      <c r="BX56" s="25"/>
      <c r="BY56" s="26"/>
      <c r="BZ56" s="25"/>
      <c r="CA56" s="25"/>
      <c r="CB56" s="25"/>
      <c r="CC56" s="26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</row>
    <row r="57" spans="1:96" ht="12.7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  <c r="U57" s="26"/>
      <c r="V57" s="25"/>
      <c r="W57" s="25"/>
      <c r="X57" s="25"/>
      <c r="Y57" s="26"/>
      <c r="Z57" s="25"/>
      <c r="AA57" s="25"/>
      <c r="AB57" s="25"/>
      <c r="AC57" s="26"/>
      <c r="AD57" s="25"/>
      <c r="AE57" s="25"/>
      <c r="AF57" s="25"/>
      <c r="AG57" s="26"/>
      <c r="AH57" s="25"/>
      <c r="AI57" s="25"/>
      <c r="AJ57" s="25"/>
      <c r="AK57" s="26"/>
      <c r="AL57" s="25"/>
      <c r="AM57" s="25"/>
      <c r="AN57" s="25"/>
      <c r="AO57" s="26"/>
      <c r="AP57" s="25"/>
      <c r="AQ57" s="25"/>
      <c r="AR57" s="25"/>
      <c r="AS57" s="26"/>
      <c r="AT57" s="25"/>
      <c r="AU57" s="25"/>
      <c r="AV57" s="25"/>
      <c r="AW57" s="26"/>
      <c r="AX57" s="25"/>
      <c r="AY57" s="25"/>
      <c r="AZ57" s="25"/>
      <c r="BA57" s="26"/>
      <c r="BB57" s="25"/>
      <c r="BC57" s="25"/>
      <c r="BD57" s="25"/>
      <c r="BE57" s="26"/>
      <c r="BF57" s="25"/>
      <c r="BG57" s="25"/>
      <c r="BH57" s="25"/>
      <c r="BI57" s="26"/>
      <c r="BJ57" s="25"/>
      <c r="BK57" s="25"/>
      <c r="BL57" s="25"/>
      <c r="BM57" s="26"/>
      <c r="BN57" s="25"/>
      <c r="BO57" s="25"/>
      <c r="BP57" s="25"/>
      <c r="BQ57" s="26"/>
      <c r="BR57" s="25"/>
      <c r="BS57" s="25"/>
      <c r="BT57" s="25"/>
      <c r="BU57" s="26"/>
      <c r="BV57" s="25"/>
      <c r="BW57" s="25"/>
      <c r="BX57" s="25"/>
      <c r="BY57" s="26"/>
      <c r="BZ57" s="25"/>
      <c r="CA57" s="25"/>
      <c r="CB57" s="25"/>
      <c r="CC57" s="26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</row>
    <row r="58" spans="1:96" ht="12.7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6"/>
      <c r="R58" s="25"/>
      <c r="S58" s="25"/>
      <c r="T58" s="25"/>
      <c r="U58" s="26"/>
      <c r="V58" s="25"/>
      <c r="W58" s="25"/>
      <c r="X58" s="25"/>
      <c r="Y58" s="26"/>
      <c r="Z58" s="25"/>
      <c r="AA58" s="25"/>
      <c r="AB58" s="25"/>
      <c r="AC58" s="26"/>
      <c r="AD58" s="25"/>
      <c r="AE58" s="25"/>
      <c r="AF58" s="25"/>
      <c r="AG58" s="26"/>
      <c r="AH58" s="25"/>
      <c r="AI58" s="25"/>
      <c r="AJ58" s="25"/>
      <c r="AK58" s="26"/>
      <c r="AL58" s="25"/>
      <c r="AM58" s="25"/>
      <c r="AN58" s="25"/>
      <c r="AO58" s="26"/>
      <c r="AP58" s="25"/>
      <c r="AQ58" s="25"/>
      <c r="AR58" s="25"/>
      <c r="AS58" s="26"/>
      <c r="AT58" s="25"/>
      <c r="AU58" s="25"/>
      <c r="AV58" s="25"/>
      <c r="AW58" s="26"/>
      <c r="AX58" s="25"/>
      <c r="AY58" s="25"/>
      <c r="AZ58" s="25"/>
      <c r="BA58" s="26"/>
      <c r="BB58" s="25"/>
      <c r="BC58" s="25"/>
      <c r="BD58" s="25"/>
      <c r="BE58" s="26"/>
      <c r="BF58" s="25"/>
      <c r="BG58" s="25"/>
      <c r="BH58" s="25"/>
      <c r="BI58" s="26"/>
      <c r="BJ58" s="25"/>
      <c r="BK58" s="25"/>
      <c r="BL58" s="25"/>
      <c r="BM58" s="26"/>
      <c r="BN58" s="25"/>
      <c r="BO58" s="25"/>
      <c r="BP58" s="25"/>
      <c r="BQ58" s="26"/>
      <c r="BR58" s="25"/>
      <c r="BS58" s="25"/>
      <c r="BT58" s="25"/>
      <c r="BU58" s="26"/>
      <c r="BV58" s="25"/>
      <c r="BW58" s="25"/>
      <c r="BX58" s="25"/>
      <c r="BY58" s="26"/>
      <c r="BZ58" s="25"/>
      <c r="CA58" s="25"/>
      <c r="CB58" s="25"/>
      <c r="CC58" s="26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</row>
    <row r="59" spans="1:96" ht="12.7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6"/>
      <c r="R59" s="25"/>
      <c r="S59" s="25"/>
      <c r="T59" s="25"/>
      <c r="U59" s="26"/>
      <c r="V59" s="25"/>
      <c r="W59" s="25"/>
      <c r="X59" s="25"/>
      <c r="Y59" s="26"/>
      <c r="Z59" s="25"/>
      <c r="AA59" s="25"/>
      <c r="AB59" s="25"/>
      <c r="AC59" s="26"/>
      <c r="AD59" s="25"/>
      <c r="AE59" s="25"/>
      <c r="AF59" s="25"/>
      <c r="AG59" s="26"/>
      <c r="AH59" s="25"/>
      <c r="AI59" s="25"/>
      <c r="AJ59" s="25"/>
      <c r="AK59" s="26"/>
      <c r="AL59" s="25"/>
      <c r="AM59" s="25"/>
      <c r="AN59" s="25"/>
      <c r="AO59" s="26"/>
      <c r="AP59" s="25"/>
      <c r="AQ59" s="25"/>
      <c r="AR59" s="25"/>
      <c r="AS59" s="26"/>
      <c r="AT59" s="25"/>
      <c r="AU59" s="25"/>
      <c r="AV59" s="25"/>
      <c r="AW59" s="26"/>
      <c r="AX59" s="25"/>
      <c r="AY59" s="25"/>
      <c r="AZ59" s="25"/>
      <c r="BA59" s="26"/>
      <c r="BB59" s="25"/>
      <c r="BC59" s="25"/>
      <c r="BD59" s="25"/>
      <c r="BE59" s="26"/>
      <c r="BF59" s="25"/>
      <c r="BG59" s="25"/>
      <c r="BH59" s="25"/>
      <c r="BI59" s="26"/>
      <c r="BJ59" s="25"/>
      <c r="BK59" s="25"/>
      <c r="BL59" s="25"/>
      <c r="BM59" s="26"/>
      <c r="BN59" s="25"/>
      <c r="BO59" s="25"/>
      <c r="BP59" s="25"/>
      <c r="BQ59" s="26"/>
      <c r="BR59" s="25"/>
      <c r="BS59" s="25"/>
      <c r="BT59" s="25"/>
      <c r="BU59" s="26"/>
      <c r="BV59" s="25"/>
      <c r="BW59" s="25"/>
      <c r="BX59" s="25"/>
      <c r="BY59" s="26"/>
      <c r="BZ59" s="25"/>
      <c r="CA59" s="25"/>
      <c r="CB59" s="25"/>
      <c r="CC59" s="26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</row>
    <row r="60" spans="1:96" ht="12.7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6"/>
      <c r="R60" s="25"/>
      <c r="S60" s="25"/>
      <c r="T60" s="25"/>
      <c r="U60" s="26"/>
      <c r="V60" s="25"/>
      <c r="W60" s="25"/>
      <c r="X60" s="25"/>
      <c r="Y60" s="26"/>
      <c r="Z60" s="25"/>
      <c r="AA60" s="25"/>
      <c r="AB60" s="25"/>
      <c r="AC60" s="26"/>
      <c r="AD60" s="25"/>
      <c r="AE60" s="25"/>
      <c r="AF60" s="25"/>
      <c r="AG60" s="26"/>
      <c r="AH60" s="25"/>
      <c r="AI60" s="25"/>
      <c r="AJ60" s="25"/>
      <c r="AK60" s="26"/>
      <c r="AL60" s="25"/>
      <c r="AM60" s="25"/>
      <c r="AN60" s="25"/>
      <c r="AO60" s="26"/>
      <c r="AP60" s="25"/>
      <c r="AQ60" s="25"/>
      <c r="AR60" s="25"/>
      <c r="AS60" s="26"/>
      <c r="AT60" s="25"/>
      <c r="AU60" s="25"/>
      <c r="AV60" s="25"/>
      <c r="AW60" s="26"/>
      <c r="AX60" s="25"/>
      <c r="AY60" s="25"/>
      <c r="AZ60" s="25"/>
      <c r="BA60" s="26"/>
      <c r="BB60" s="25"/>
      <c r="BC60" s="25"/>
      <c r="BD60" s="25"/>
      <c r="BE60" s="26"/>
      <c r="BF60" s="25"/>
      <c r="BG60" s="25"/>
      <c r="BH60" s="25"/>
      <c r="BI60" s="26"/>
      <c r="BJ60" s="25"/>
      <c r="BK60" s="25"/>
      <c r="BL60" s="25"/>
      <c r="BM60" s="26"/>
      <c r="BN60" s="25"/>
      <c r="BO60" s="25"/>
      <c r="BP60" s="25"/>
      <c r="BQ60" s="26"/>
      <c r="BR60" s="25"/>
      <c r="BS60" s="25"/>
      <c r="BT60" s="25"/>
      <c r="BU60" s="26"/>
      <c r="BV60" s="25"/>
      <c r="BW60" s="25"/>
      <c r="BX60" s="25"/>
      <c r="BY60" s="26"/>
      <c r="BZ60" s="25"/>
      <c r="CA60" s="25"/>
      <c r="CB60" s="25"/>
      <c r="CC60" s="26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</row>
    <row r="61" spans="1:96" ht="12.7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6"/>
      <c r="R61" s="25"/>
      <c r="S61" s="25"/>
      <c r="T61" s="25"/>
      <c r="U61" s="26"/>
      <c r="V61" s="25"/>
      <c r="W61" s="25"/>
      <c r="X61" s="25"/>
      <c r="Y61" s="26"/>
      <c r="Z61" s="25"/>
      <c r="AA61" s="25"/>
      <c r="AB61" s="25"/>
      <c r="AC61" s="26"/>
      <c r="AD61" s="25"/>
      <c r="AE61" s="25"/>
      <c r="AF61" s="25"/>
      <c r="AG61" s="26"/>
      <c r="AH61" s="25"/>
      <c r="AI61" s="25"/>
      <c r="AJ61" s="25"/>
      <c r="AK61" s="26"/>
      <c r="AL61" s="25"/>
      <c r="AM61" s="25"/>
      <c r="AN61" s="25"/>
      <c r="AO61" s="26"/>
      <c r="AP61" s="25"/>
      <c r="AQ61" s="25"/>
      <c r="AR61" s="25"/>
      <c r="AS61" s="26"/>
      <c r="AT61" s="25"/>
      <c r="AU61" s="25"/>
      <c r="AV61" s="25"/>
      <c r="AW61" s="26"/>
      <c r="AX61" s="25"/>
      <c r="AY61" s="25"/>
      <c r="AZ61" s="25"/>
      <c r="BA61" s="26"/>
      <c r="BB61" s="25"/>
      <c r="BC61" s="25"/>
      <c r="BD61" s="25"/>
      <c r="BE61" s="26"/>
      <c r="BF61" s="25"/>
      <c r="BG61" s="25"/>
      <c r="BH61" s="25"/>
      <c r="BI61" s="26"/>
      <c r="BJ61" s="25"/>
      <c r="BK61" s="25"/>
      <c r="BL61" s="25"/>
      <c r="BM61" s="26"/>
      <c r="BN61" s="25"/>
      <c r="BO61" s="25"/>
      <c r="BP61" s="25"/>
      <c r="BQ61" s="26"/>
      <c r="BR61" s="25"/>
      <c r="BS61" s="25"/>
      <c r="BT61" s="25"/>
      <c r="BU61" s="26"/>
      <c r="BV61" s="25"/>
      <c r="BW61" s="25"/>
      <c r="BX61" s="25"/>
      <c r="BY61" s="26"/>
      <c r="BZ61" s="25"/>
      <c r="CA61" s="25"/>
      <c r="CB61" s="25"/>
      <c r="CC61" s="26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</row>
    <row r="62" spans="1:96" ht="12.7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6"/>
      <c r="R62" s="25"/>
      <c r="S62" s="25"/>
      <c r="T62" s="25"/>
      <c r="U62" s="26"/>
      <c r="V62" s="25"/>
      <c r="W62" s="25"/>
      <c r="X62" s="25"/>
      <c r="Y62" s="26"/>
      <c r="Z62" s="25"/>
      <c r="AA62" s="25"/>
      <c r="AB62" s="25"/>
      <c r="AC62" s="26"/>
      <c r="AD62" s="25"/>
      <c r="AE62" s="25"/>
      <c r="AF62" s="25"/>
      <c r="AG62" s="26"/>
      <c r="AH62" s="25"/>
      <c r="AI62" s="25"/>
      <c r="AJ62" s="25"/>
      <c r="AK62" s="26"/>
      <c r="AL62" s="25"/>
      <c r="AM62" s="25"/>
      <c r="AN62" s="25"/>
      <c r="AO62" s="26"/>
      <c r="AP62" s="25"/>
      <c r="AQ62" s="25"/>
      <c r="AR62" s="25"/>
      <c r="AS62" s="26"/>
      <c r="AT62" s="25"/>
      <c r="AU62" s="25"/>
      <c r="AV62" s="25"/>
      <c r="AW62" s="26"/>
      <c r="AX62" s="25"/>
      <c r="AY62" s="25"/>
      <c r="AZ62" s="25"/>
      <c r="BA62" s="26"/>
      <c r="BB62" s="25"/>
      <c r="BC62" s="25"/>
      <c r="BD62" s="25"/>
      <c r="BE62" s="26"/>
      <c r="BF62" s="25"/>
      <c r="BG62" s="25"/>
      <c r="BH62" s="25"/>
      <c r="BI62" s="26"/>
      <c r="BJ62" s="25"/>
      <c r="BK62" s="25"/>
      <c r="BL62" s="25"/>
      <c r="BM62" s="26"/>
      <c r="BN62" s="25"/>
      <c r="BO62" s="25"/>
      <c r="BP62" s="25"/>
      <c r="BQ62" s="26"/>
      <c r="BR62" s="25"/>
      <c r="BS62" s="25"/>
      <c r="BT62" s="25"/>
      <c r="BU62" s="26"/>
      <c r="BV62" s="25"/>
      <c r="BW62" s="25"/>
      <c r="BX62" s="25"/>
      <c r="BY62" s="26"/>
      <c r="BZ62" s="25"/>
      <c r="CA62" s="25"/>
      <c r="CB62" s="25"/>
      <c r="CC62" s="26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</row>
    <row r="63" spans="1:96" ht="12.7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6"/>
      <c r="R63" s="25"/>
      <c r="S63" s="25"/>
      <c r="T63" s="25"/>
      <c r="U63" s="26"/>
      <c r="V63" s="25"/>
      <c r="W63" s="25"/>
      <c r="X63" s="25"/>
      <c r="Y63" s="26"/>
      <c r="Z63" s="25"/>
      <c r="AA63" s="25"/>
      <c r="AB63" s="25"/>
      <c r="AC63" s="26"/>
      <c r="AD63" s="25"/>
      <c r="AE63" s="25"/>
      <c r="AF63" s="25"/>
      <c r="AG63" s="26"/>
      <c r="AH63" s="25"/>
      <c r="AI63" s="25"/>
      <c r="AJ63" s="25"/>
      <c r="AK63" s="26"/>
      <c r="AL63" s="25"/>
      <c r="AM63" s="25"/>
      <c r="AN63" s="25"/>
      <c r="AO63" s="26"/>
      <c r="AP63" s="25"/>
      <c r="AQ63" s="25"/>
      <c r="AR63" s="25"/>
      <c r="AS63" s="26"/>
      <c r="AT63" s="25"/>
      <c r="AU63" s="25"/>
      <c r="AV63" s="25"/>
      <c r="AW63" s="26"/>
      <c r="AX63" s="25"/>
      <c r="AY63" s="25"/>
      <c r="AZ63" s="25"/>
      <c r="BA63" s="26"/>
      <c r="BB63" s="25"/>
      <c r="BC63" s="25"/>
      <c r="BD63" s="25"/>
      <c r="BE63" s="26"/>
      <c r="BF63" s="25"/>
      <c r="BG63" s="25"/>
      <c r="BH63" s="25"/>
      <c r="BI63" s="26"/>
      <c r="BJ63" s="25"/>
      <c r="BK63" s="25"/>
      <c r="BL63" s="25"/>
      <c r="BM63" s="26"/>
      <c r="BN63" s="25"/>
      <c r="BO63" s="25"/>
      <c r="BP63" s="25"/>
      <c r="BQ63" s="26"/>
      <c r="BR63" s="25"/>
      <c r="BS63" s="25"/>
      <c r="BT63" s="25"/>
      <c r="BU63" s="26"/>
      <c r="BV63" s="25"/>
      <c r="BW63" s="25"/>
      <c r="BX63" s="25"/>
      <c r="BY63" s="26"/>
      <c r="BZ63" s="25"/>
      <c r="CA63" s="25"/>
      <c r="CB63" s="25"/>
      <c r="CC63" s="26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</row>
    <row r="64" spans="1:96" ht="12.7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6"/>
      <c r="R64" s="25"/>
      <c r="S64" s="25"/>
      <c r="T64" s="25"/>
      <c r="U64" s="26"/>
      <c r="V64" s="25"/>
      <c r="W64" s="25"/>
      <c r="X64" s="25"/>
      <c r="Y64" s="26"/>
      <c r="Z64" s="25"/>
      <c r="AA64" s="25"/>
      <c r="AB64" s="25"/>
      <c r="AC64" s="26"/>
      <c r="AD64" s="25"/>
      <c r="AE64" s="25"/>
      <c r="AF64" s="25"/>
      <c r="AG64" s="26"/>
      <c r="AH64" s="25"/>
      <c r="AI64" s="25"/>
      <c r="AJ64" s="25"/>
      <c r="AK64" s="26"/>
      <c r="AL64" s="25"/>
      <c r="AM64" s="25"/>
      <c r="AN64" s="25"/>
      <c r="AO64" s="26"/>
      <c r="AP64" s="25"/>
      <c r="AQ64" s="25"/>
      <c r="AR64" s="25"/>
      <c r="AS64" s="26"/>
      <c r="AT64" s="25"/>
      <c r="AU64" s="25"/>
      <c r="AV64" s="25"/>
      <c r="AW64" s="26"/>
      <c r="AX64" s="25"/>
      <c r="AY64" s="25"/>
      <c r="AZ64" s="25"/>
      <c r="BA64" s="26"/>
      <c r="BB64" s="25"/>
      <c r="BC64" s="25"/>
      <c r="BD64" s="25"/>
      <c r="BE64" s="26"/>
      <c r="BF64" s="25"/>
      <c r="BG64" s="25"/>
      <c r="BH64" s="25"/>
      <c r="BI64" s="26"/>
      <c r="BJ64" s="25"/>
      <c r="BK64" s="25"/>
      <c r="BL64" s="25"/>
      <c r="BM64" s="26"/>
      <c r="BN64" s="25"/>
      <c r="BO64" s="25"/>
      <c r="BP64" s="25"/>
      <c r="BQ64" s="26"/>
      <c r="BR64" s="25"/>
      <c r="BS64" s="25"/>
      <c r="BT64" s="25"/>
      <c r="BU64" s="26"/>
      <c r="BV64" s="25"/>
      <c r="BW64" s="25"/>
      <c r="BX64" s="25"/>
      <c r="BY64" s="26"/>
      <c r="BZ64" s="25"/>
      <c r="CA64" s="25"/>
      <c r="CB64" s="25"/>
      <c r="CC64" s="26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</row>
    <row r="65" spans="1:96" ht="12.7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6"/>
      <c r="R65" s="25"/>
      <c r="S65" s="25"/>
      <c r="T65" s="25"/>
      <c r="U65" s="26"/>
      <c r="V65" s="25"/>
      <c r="W65" s="25"/>
      <c r="X65" s="25"/>
      <c r="Y65" s="26"/>
      <c r="Z65" s="25"/>
      <c r="AA65" s="25"/>
      <c r="AB65" s="25"/>
      <c r="AC65" s="26"/>
      <c r="AD65" s="25"/>
      <c r="AE65" s="25"/>
      <c r="AF65" s="25"/>
      <c r="AG65" s="26"/>
      <c r="AH65" s="25"/>
      <c r="AI65" s="25"/>
      <c r="AJ65" s="25"/>
      <c r="AK65" s="26"/>
      <c r="AL65" s="25"/>
      <c r="AM65" s="25"/>
      <c r="AN65" s="25"/>
      <c r="AO65" s="26"/>
      <c r="AP65" s="25"/>
      <c r="AQ65" s="25"/>
      <c r="AR65" s="25"/>
      <c r="AS65" s="26"/>
      <c r="AT65" s="25"/>
      <c r="AU65" s="25"/>
      <c r="AV65" s="25"/>
      <c r="AW65" s="26"/>
      <c r="AX65" s="25"/>
      <c r="AY65" s="25"/>
      <c r="AZ65" s="25"/>
      <c r="BA65" s="26"/>
      <c r="BB65" s="25"/>
      <c r="BC65" s="25"/>
      <c r="BD65" s="25"/>
      <c r="BE65" s="26"/>
      <c r="BF65" s="25"/>
      <c r="BG65" s="25"/>
      <c r="BH65" s="25"/>
      <c r="BI65" s="26"/>
      <c r="BJ65" s="25"/>
      <c r="BK65" s="25"/>
      <c r="BL65" s="25"/>
      <c r="BM65" s="26"/>
      <c r="BN65" s="25"/>
      <c r="BO65" s="25"/>
      <c r="BP65" s="25"/>
      <c r="BQ65" s="26"/>
      <c r="BR65" s="25"/>
      <c r="BS65" s="25"/>
      <c r="BT65" s="25"/>
      <c r="BU65" s="26"/>
      <c r="BV65" s="25"/>
      <c r="BW65" s="25"/>
      <c r="BX65" s="25"/>
      <c r="BY65" s="26"/>
      <c r="BZ65" s="25"/>
      <c r="CA65" s="25"/>
      <c r="CB65" s="25"/>
      <c r="CC65" s="26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</row>
    <row r="66" spans="1:96" ht="12.7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6"/>
      <c r="R66" s="25"/>
      <c r="S66" s="25"/>
      <c r="T66" s="25"/>
      <c r="U66" s="26"/>
      <c r="V66" s="25"/>
      <c r="W66" s="25"/>
      <c r="X66" s="25"/>
      <c r="Y66" s="26"/>
      <c r="Z66" s="25"/>
      <c r="AA66" s="25"/>
      <c r="AB66" s="25"/>
      <c r="AC66" s="26"/>
      <c r="AD66" s="25"/>
      <c r="AE66" s="25"/>
      <c r="AF66" s="25"/>
      <c r="AG66" s="26"/>
      <c r="AH66" s="25"/>
      <c r="AI66" s="25"/>
      <c r="AJ66" s="25"/>
      <c r="AK66" s="26"/>
      <c r="AL66" s="25"/>
      <c r="AM66" s="25"/>
      <c r="AN66" s="25"/>
      <c r="AO66" s="26"/>
      <c r="AP66" s="25"/>
      <c r="AQ66" s="25"/>
      <c r="AR66" s="25"/>
      <c r="AS66" s="26"/>
      <c r="AT66" s="25"/>
      <c r="AU66" s="25"/>
      <c r="AV66" s="25"/>
      <c r="AW66" s="26"/>
      <c r="AX66" s="25"/>
      <c r="AY66" s="25"/>
      <c r="AZ66" s="25"/>
      <c r="BA66" s="26"/>
      <c r="BB66" s="25"/>
      <c r="BC66" s="25"/>
      <c r="BD66" s="25"/>
      <c r="BE66" s="26"/>
      <c r="BF66" s="25"/>
      <c r="BG66" s="25"/>
      <c r="BH66" s="25"/>
      <c r="BI66" s="26"/>
      <c r="BJ66" s="25"/>
      <c r="BK66" s="25"/>
      <c r="BL66" s="25"/>
      <c r="BM66" s="26"/>
      <c r="BN66" s="25"/>
      <c r="BO66" s="25"/>
      <c r="BP66" s="25"/>
      <c r="BQ66" s="26"/>
      <c r="BR66" s="25"/>
      <c r="BS66" s="25"/>
      <c r="BT66" s="25"/>
      <c r="BU66" s="26"/>
      <c r="BV66" s="25"/>
      <c r="BW66" s="25"/>
      <c r="BX66" s="25"/>
      <c r="BY66" s="26"/>
      <c r="BZ66" s="25"/>
      <c r="CA66" s="25"/>
      <c r="CB66" s="25"/>
      <c r="CC66" s="26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</row>
    <row r="67" spans="1:96" ht="12.7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6"/>
      <c r="R67" s="25"/>
      <c r="S67" s="25"/>
      <c r="T67" s="25"/>
      <c r="U67" s="26"/>
      <c r="V67" s="25"/>
      <c r="W67" s="25"/>
      <c r="X67" s="25"/>
      <c r="Y67" s="26"/>
      <c r="Z67" s="25"/>
      <c r="AA67" s="25"/>
      <c r="AB67" s="25"/>
      <c r="AC67" s="26"/>
      <c r="AD67" s="25"/>
      <c r="AE67" s="25"/>
      <c r="AF67" s="25"/>
      <c r="AG67" s="26"/>
      <c r="AH67" s="25"/>
      <c r="AI67" s="25"/>
      <c r="AJ67" s="25"/>
      <c r="AK67" s="26"/>
      <c r="AL67" s="25"/>
      <c r="AM67" s="25"/>
      <c r="AN67" s="25"/>
      <c r="AO67" s="26"/>
      <c r="AP67" s="25"/>
      <c r="AQ67" s="25"/>
      <c r="AR67" s="25"/>
      <c r="AS67" s="26"/>
      <c r="AT67" s="25"/>
      <c r="AU67" s="25"/>
      <c r="AV67" s="25"/>
      <c r="AW67" s="26"/>
      <c r="AX67" s="25"/>
      <c r="AY67" s="25"/>
      <c r="AZ67" s="25"/>
      <c r="BA67" s="26"/>
      <c r="BB67" s="25"/>
      <c r="BC67" s="25"/>
      <c r="BD67" s="25"/>
      <c r="BE67" s="26"/>
      <c r="BF67" s="25"/>
      <c r="BG67" s="25"/>
      <c r="BH67" s="25"/>
      <c r="BI67" s="26"/>
      <c r="BJ67" s="25"/>
      <c r="BK67" s="25"/>
      <c r="BL67" s="25"/>
      <c r="BM67" s="26"/>
      <c r="BN67" s="25"/>
      <c r="BO67" s="25"/>
      <c r="BP67" s="25"/>
      <c r="BQ67" s="26"/>
      <c r="BR67" s="25"/>
      <c r="BS67" s="25"/>
      <c r="BT67" s="25"/>
      <c r="BU67" s="26"/>
      <c r="BV67" s="25"/>
      <c r="BW67" s="25"/>
      <c r="BX67" s="25"/>
      <c r="BY67" s="26"/>
      <c r="BZ67" s="25"/>
      <c r="CA67" s="25"/>
      <c r="CB67" s="25"/>
      <c r="CC67" s="26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</row>
    <row r="68" spans="1:96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6"/>
      <c r="R68" s="25"/>
      <c r="S68" s="25"/>
      <c r="T68" s="25"/>
      <c r="U68" s="26"/>
      <c r="V68" s="25"/>
      <c r="W68" s="25"/>
      <c r="X68" s="25"/>
      <c r="Y68" s="26"/>
      <c r="Z68" s="25"/>
      <c r="AA68" s="25"/>
      <c r="AB68" s="25"/>
      <c r="AC68" s="26"/>
      <c r="AD68" s="25"/>
      <c r="AE68" s="25"/>
      <c r="AF68" s="25"/>
      <c r="AG68" s="26"/>
      <c r="AH68" s="25"/>
      <c r="AI68" s="25"/>
      <c r="AJ68" s="25"/>
      <c r="AK68" s="26"/>
      <c r="AL68" s="25"/>
      <c r="AM68" s="25"/>
      <c r="AN68" s="25"/>
      <c r="AO68" s="26"/>
      <c r="AP68" s="25"/>
      <c r="AQ68" s="25"/>
      <c r="AR68" s="25"/>
      <c r="AS68" s="26"/>
      <c r="AT68" s="25"/>
      <c r="AU68" s="25"/>
      <c r="AV68" s="25"/>
      <c r="AW68" s="26"/>
      <c r="AX68" s="25"/>
      <c r="AY68" s="25"/>
      <c r="AZ68" s="25"/>
      <c r="BA68" s="26"/>
      <c r="BB68" s="25"/>
      <c r="BC68" s="25"/>
      <c r="BD68" s="25"/>
      <c r="BE68" s="26"/>
      <c r="BF68" s="25"/>
      <c r="BG68" s="25"/>
      <c r="BH68" s="25"/>
      <c r="BI68" s="26"/>
      <c r="BJ68" s="25"/>
      <c r="BK68" s="25"/>
      <c r="BL68" s="25"/>
      <c r="BM68" s="26"/>
      <c r="BN68" s="25"/>
      <c r="BO68" s="25"/>
      <c r="BP68" s="25"/>
      <c r="BQ68" s="26"/>
      <c r="BR68" s="25"/>
      <c r="BS68" s="25"/>
      <c r="BT68" s="25"/>
      <c r="BU68" s="26"/>
      <c r="BV68" s="25"/>
      <c r="BW68" s="25"/>
      <c r="BX68" s="25"/>
      <c r="BY68" s="26"/>
      <c r="BZ68" s="25"/>
      <c r="CA68" s="25"/>
      <c r="CB68" s="25"/>
      <c r="CC68" s="26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</row>
    <row r="69" spans="1:96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6"/>
      <c r="R69" s="25"/>
      <c r="S69" s="25"/>
      <c r="T69" s="25"/>
      <c r="U69" s="26"/>
      <c r="V69" s="25"/>
      <c r="W69" s="25"/>
      <c r="X69" s="25"/>
      <c r="Y69" s="26"/>
      <c r="Z69" s="25"/>
      <c r="AA69" s="25"/>
      <c r="AB69" s="25"/>
      <c r="AC69" s="26"/>
      <c r="AD69" s="25"/>
      <c r="AE69" s="25"/>
      <c r="AF69" s="25"/>
      <c r="AG69" s="26"/>
      <c r="AH69" s="25"/>
      <c r="AI69" s="25"/>
      <c r="AJ69" s="25"/>
      <c r="AK69" s="26"/>
      <c r="AL69" s="25"/>
      <c r="AM69" s="25"/>
      <c r="AN69" s="25"/>
      <c r="AO69" s="26"/>
      <c r="AP69" s="25"/>
      <c r="AQ69" s="25"/>
      <c r="AR69" s="25"/>
      <c r="AS69" s="26"/>
      <c r="AT69" s="25"/>
      <c r="AU69" s="25"/>
      <c r="AV69" s="25"/>
      <c r="AW69" s="26"/>
      <c r="AX69" s="25"/>
      <c r="AY69" s="25"/>
      <c r="AZ69" s="25"/>
      <c r="BA69" s="26"/>
      <c r="BB69" s="25"/>
      <c r="BC69" s="25"/>
      <c r="BD69" s="25"/>
      <c r="BE69" s="26"/>
      <c r="BF69" s="25"/>
      <c r="BG69" s="25"/>
      <c r="BH69" s="25"/>
      <c r="BI69" s="26"/>
      <c r="BJ69" s="25"/>
      <c r="BK69" s="25"/>
      <c r="BL69" s="25"/>
      <c r="BM69" s="26"/>
      <c r="BN69" s="25"/>
      <c r="BO69" s="25"/>
      <c r="BP69" s="25"/>
      <c r="BQ69" s="26"/>
      <c r="BR69" s="25"/>
      <c r="BS69" s="25"/>
      <c r="BT69" s="25"/>
      <c r="BU69" s="26"/>
      <c r="BV69" s="25"/>
      <c r="BW69" s="25"/>
      <c r="BX69" s="25"/>
      <c r="BY69" s="26"/>
      <c r="BZ69" s="25"/>
      <c r="CA69" s="25"/>
      <c r="CB69" s="25"/>
      <c r="CC69" s="26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</row>
    <row r="70" spans="1:96" ht="12.7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6"/>
      <c r="R70" s="25"/>
      <c r="S70" s="25"/>
      <c r="T70" s="25"/>
      <c r="U70" s="26"/>
      <c r="V70" s="25"/>
      <c r="W70" s="25"/>
      <c r="X70" s="25"/>
      <c r="Y70" s="26"/>
      <c r="Z70" s="25"/>
      <c r="AA70" s="25"/>
      <c r="AB70" s="25"/>
      <c r="AC70" s="26"/>
      <c r="AD70" s="25"/>
      <c r="AE70" s="25"/>
      <c r="AF70" s="25"/>
      <c r="AG70" s="26"/>
      <c r="AH70" s="25"/>
      <c r="AI70" s="25"/>
      <c r="AJ70" s="25"/>
      <c r="AK70" s="26"/>
      <c r="AL70" s="25"/>
      <c r="AM70" s="25"/>
      <c r="AN70" s="25"/>
      <c r="AO70" s="26"/>
      <c r="AP70" s="25"/>
      <c r="AQ70" s="25"/>
      <c r="AR70" s="25"/>
      <c r="AS70" s="26"/>
      <c r="AT70" s="25"/>
      <c r="AU70" s="25"/>
      <c r="AV70" s="25"/>
      <c r="AW70" s="26"/>
      <c r="AX70" s="25"/>
      <c r="AY70" s="25"/>
      <c r="AZ70" s="25"/>
      <c r="BA70" s="26"/>
      <c r="BB70" s="25"/>
      <c r="BC70" s="25"/>
      <c r="BD70" s="25"/>
      <c r="BE70" s="26"/>
      <c r="BF70" s="25"/>
      <c r="BG70" s="25"/>
      <c r="BH70" s="25"/>
      <c r="BI70" s="26"/>
      <c r="BJ70" s="25"/>
      <c r="BK70" s="25"/>
      <c r="BL70" s="25"/>
      <c r="BM70" s="26"/>
      <c r="BN70" s="25"/>
      <c r="BO70" s="25"/>
      <c r="BP70" s="25"/>
      <c r="BQ70" s="26"/>
      <c r="BR70" s="25"/>
      <c r="BS70" s="25"/>
      <c r="BT70" s="25"/>
      <c r="BU70" s="26"/>
      <c r="BV70" s="25"/>
      <c r="BW70" s="25"/>
      <c r="BX70" s="25"/>
      <c r="BY70" s="26"/>
      <c r="BZ70" s="25"/>
      <c r="CA70" s="25"/>
      <c r="CB70" s="25"/>
      <c r="CC70" s="26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</row>
    <row r="71" spans="1:96" ht="12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6"/>
      <c r="R71" s="25"/>
      <c r="S71" s="25"/>
      <c r="T71" s="25"/>
      <c r="U71" s="26"/>
      <c r="V71" s="25"/>
      <c r="W71" s="25"/>
      <c r="X71" s="25"/>
      <c r="Y71" s="26"/>
      <c r="Z71" s="25"/>
      <c r="AA71" s="25"/>
      <c r="AB71" s="25"/>
      <c r="AC71" s="26"/>
      <c r="AD71" s="25"/>
      <c r="AE71" s="25"/>
      <c r="AF71" s="25"/>
      <c r="AG71" s="26"/>
      <c r="AH71" s="25"/>
      <c r="AI71" s="25"/>
      <c r="AJ71" s="25"/>
      <c r="AK71" s="26"/>
      <c r="AL71" s="25"/>
      <c r="AM71" s="25"/>
      <c r="AN71" s="25"/>
      <c r="AO71" s="26"/>
      <c r="AP71" s="25"/>
      <c r="AQ71" s="25"/>
      <c r="AR71" s="25"/>
      <c r="AS71" s="26"/>
      <c r="AT71" s="25"/>
      <c r="AU71" s="25"/>
      <c r="AV71" s="25"/>
      <c r="AW71" s="26"/>
      <c r="AX71" s="25"/>
      <c r="AY71" s="25"/>
      <c r="AZ71" s="25"/>
      <c r="BA71" s="26"/>
      <c r="BB71" s="25"/>
      <c r="BC71" s="25"/>
      <c r="BD71" s="25"/>
      <c r="BE71" s="26"/>
      <c r="BF71" s="25"/>
      <c r="BG71" s="25"/>
      <c r="BH71" s="25"/>
      <c r="BI71" s="26"/>
      <c r="BJ71" s="25"/>
      <c r="BK71" s="25"/>
      <c r="BL71" s="25"/>
      <c r="BM71" s="26"/>
      <c r="BN71" s="25"/>
      <c r="BO71" s="25"/>
      <c r="BP71" s="25"/>
      <c r="BQ71" s="26"/>
      <c r="BR71" s="25"/>
      <c r="BS71" s="25"/>
      <c r="BT71" s="25"/>
      <c r="BU71" s="26"/>
      <c r="BV71" s="25"/>
      <c r="BW71" s="25"/>
      <c r="BX71" s="25"/>
      <c r="BY71" s="26"/>
      <c r="BZ71" s="25"/>
      <c r="CA71" s="25"/>
      <c r="CB71" s="25"/>
      <c r="CC71" s="26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</row>
    <row r="72" spans="1:96" ht="12.7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6"/>
      <c r="R72" s="25"/>
      <c r="S72" s="25"/>
      <c r="T72" s="25"/>
      <c r="U72" s="26"/>
      <c r="V72" s="25"/>
      <c r="W72" s="25"/>
      <c r="X72" s="25"/>
      <c r="Y72" s="26"/>
      <c r="Z72" s="25"/>
      <c r="AA72" s="25"/>
      <c r="AB72" s="25"/>
      <c r="AC72" s="26"/>
      <c r="AD72" s="25"/>
      <c r="AE72" s="25"/>
      <c r="AF72" s="25"/>
      <c r="AG72" s="26"/>
      <c r="AH72" s="25"/>
      <c r="AI72" s="25"/>
      <c r="AJ72" s="25"/>
      <c r="AK72" s="26"/>
      <c r="AL72" s="25"/>
      <c r="AM72" s="25"/>
      <c r="AN72" s="25"/>
      <c r="AO72" s="26"/>
      <c r="AP72" s="25"/>
      <c r="AQ72" s="25"/>
      <c r="AR72" s="25"/>
      <c r="AS72" s="26"/>
      <c r="AT72" s="25"/>
      <c r="AU72" s="25"/>
      <c r="AV72" s="25"/>
      <c r="AW72" s="26"/>
      <c r="AX72" s="25"/>
      <c r="AY72" s="25"/>
      <c r="AZ72" s="25"/>
      <c r="BA72" s="26"/>
      <c r="BB72" s="25"/>
      <c r="BC72" s="25"/>
      <c r="BD72" s="25"/>
      <c r="BE72" s="26"/>
      <c r="BF72" s="25"/>
      <c r="BG72" s="25"/>
      <c r="BH72" s="25"/>
      <c r="BI72" s="26"/>
      <c r="BJ72" s="25"/>
      <c r="BK72" s="25"/>
      <c r="BL72" s="25"/>
      <c r="BM72" s="26"/>
      <c r="BN72" s="25"/>
      <c r="BO72" s="25"/>
      <c r="BP72" s="25"/>
      <c r="BQ72" s="26"/>
      <c r="BR72" s="25"/>
      <c r="BS72" s="25"/>
      <c r="BT72" s="25"/>
      <c r="BU72" s="26"/>
      <c r="BV72" s="25"/>
      <c r="BW72" s="25"/>
      <c r="BX72" s="25"/>
      <c r="BY72" s="26"/>
      <c r="BZ72" s="25"/>
      <c r="CA72" s="25"/>
      <c r="CB72" s="25"/>
      <c r="CC72" s="26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</row>
    <row r="73" spans="1:96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6"/>
      <c r="R73" s="25"/>
      <c r="S73" s="25"/>
      <c r="T73" s="25"/>
      <c r="U73" s="26"/>
      <c r="V73" s="25"/>
      <c r="W73" s="25"/>
      <c r="X73" s="25"/>
      <c r="Y73" s="26"/>
      <c r="Z73" s="25"/>
      <c r="AA73" s="25"/>
      <c r="AB73" s="25"/>
      <c r="AC73" s="26"/>
      <c r="AD73" s="25"/>
      <c r="AE73" s="25"/>
      <c r="AF73" s="25"/>
      <c r="AG73" s="26"/>
      <c r="AH73" s="25"/>
      <c r="AI73" s="25"/>
      <c r="AJ73" s="25"/>
      <c r="AK73" s="26"/>
      <c r="AL73" s="25"/>
      <c r="AM73" s="25"/>
      <c r="AN73" s="25"/>
      <c r="AO73" s="26"/>
      <c r="AP73" s="25"/>
      <c r="AQ73" s="25"/>
      <c r="AR73" s="25"/>
      <c r="AS73" s="26"/>
      <c r="AT73" s="25"/>
      <c r="AU73" s="25"/>
      <c r="AV73" s="25"/>
      <c r="AW73" s="26"/>
      <c r="AX73" s="25"/>
      <c r="AY73" s="25"/>
      <c r="AZ73" s="25"/>
      <c r="BA73" s="26"/>
      <c r="BB73" s="25"/>
      <c r="BC73" s="25"/>
      <c r="BD73" s="25"/>
      <c r="BE73" s="26"/>
      <c r="BF73" s="25"/>
      <c r="BG73" s="25"/>
      <c r="BH73" s="25"/>
      <c r="BI73" s="26"/>
      <c r="BJ73" s="25"/>
      <c r="BK73" s="25"/>
      <c r="BL73" s="25"/>
      <c r="BM73" s="26"/>
      <c r="BN73" s="25"/>
      <c r="BO73" s="25"/>
      <c r="BP73" s="25"/>
      <c r="BQ73" s="26"/>
      <c r="BR73" s="25"/>
      <c r="BS73" s="25"/>
      <c r="BT73" s="25"/>
      <c r="BU73" s="26"/>
      <c r="BV73" s="25"/>
      <c r="BW73" s="25"/>
      <c r="BX73" s="25"/>
      <c r="BY73" s="26"/>
      <c r="BZ73" s="25"/>
      <c r="CA73" s="25"/>
      <c r="CB73" s="25"/>
      <c r="CC73" s="26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</row>
    <row r="74" spans="1:96" ht="12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6"/>
      <c r="R74" s="25"/>
      <c r="S74" s="25"/>
      <c r="T74" s="25"/>
      <c r="U74" s="26"/>
      <c r="V74" s="25"/>
      <c r="W74" s="25"/>
      <c r="X74" s="25"/>
      <c r="Y74" s="26"/>
      <c r="Z74" s="25"/>
      <c r="AA74" s="25"/>
      <c r="AB74" s="25"/>
      <c r="AC74" s="26"/>
      <c r="AD74" s="25"/>
      <c r="AE74" s="25"/>
      <c r="AF74" s="25"/>
      <c r="AG74" s="26"/>
      <c r="AH74" s="25"/>
      <c r="AI74" s="25"/>
      <c r="AJ74" s="25"/>
      <c r="AK74" s="26"/>
      <c r="AL74" s="25"/>
      <c r="AM74" s="25"/>
      <c r="AN74" s="25"/>
      <c r="AO74" s="26"/>
      <c r="AP74" s="25"/>
      <c r="AQ74" s="25"/>
      <c r="AR74" s="25"/>
      <c r="AS74" s="26"/>
      <c r="AT74" s="25"/>
      <c r="AU74" s="25"/>
      <c r="AV74" s="25"/>
      <c r="AW74" s="26"/>
      <c r="AX74" s="25"/>
      <c r="AY74" s="25"/>
      <c r="AZ74" s="25"/>
      <c r="BA74" s="26"/>
      <c r="BB74" s="25"/>
      <c r="BC74" s="25"/>
      <c r="BD74" s="25"/>
      <c r="BE74" s="26"/>
      <c r="BF74" s="25"/>
      <c r="BG74" s="25"/>
      <c r="BH74" s="25"/>
      <c r="BI74" s="26"/>
      <c r="BJ74" s="25"/>
      <c r="BK74" s="25"/>
      <c r="BL74" s="25"/>
      <c r="BM74" s="26"/>
      <c r="BN74" s="25"/>
      <c r="BO74" s="25"/>
      <c r="BP74" s="25"/>
      <c r="BQ74" s="26"/>
      <c r="BR74" s="25"/>
      <c r="BS74" s="25"/>
      <c r="BT74" s="25"/>
      <c r="BU74" s="26"/>
      <c r="BV74" s="25"/>
      <c r="BW74" s="25"/>
      <c r="BX74" s="25"/>
      <c r="BY74" s="26"/>
      <c r="BZ74" s="25"/>
      <c r="CA74" s="25"/>
      <c r="CB74" s="25"/>
      <c r="CC74" s="26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</row>
    <row r="75" spans="1:96" ht="12.7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6"/>
      <c r="R75" s="25"/>
      <c r="S75" s="25"/>
      <c r="T75" s="25"/>
      <c r="U75" s="26"/>
      <c r="V75" s="25"/>
      <c r="W75" s="25"/>
      <c r="X75" s="25"/>
      <c r="Y75" s="26"/>
      <c r="Z75" s="25"/>
      <c r="AA75" s="25"/>
      <c r="AB75" s="25"/>
      <c r="AC75" s="26"/>
      <c r="AD75" s="25"/>
      <c r="AE75" s="25"/>
      <c r="AF75" s="25"/>
      <c r="AG75" s="26"/>
      <c r="AH75" s="25"/>
      <c r="AI75" s="25"/>
      <c r="AJ75" s="25"/>
      <c r="AK75" s="26"/>
      <c r="AL75" s="25"/>
      <c r="AM75" s="25"/>
      <c r="AN75" s="25"/>
      <c r="AO75" s="26"/>
      <c r="AP75" s="25"/>
      <c r="AQ75" s="25"/>
      <c r="AR75" s="25"/>
      <c r="AS75" s="26"/>
      <c r="AT75" s="25"/>
      <c r="AU75" s="25"/>
      <c r="AV75" s="25"/>
      <c r="AW75" s="26"/>
      <c r="AX75" s="25"/>
      <c r="AY75" s="25"/>
      <c r="AZ75" s="25"/>
      <c r="BA75" s="26"/>
      <c r="BB75" s="25"/>
      <c r="BC75" s="25"/>
      <c r="BD75" s="25"/>
      <c r="BE75" s="26"/>
      <c r="BF75" s="25"/>
      <c r="BG75" s="25"/>
      <c r="BH75" s="25"/>
      <c r="BI75" s="26"/>
      <c r="BJ75" s="25"/>
      <c r="BK75" s="25"/>
      <c r="BL75" s="25"/>
      <c r="BM75" s="26"/>
      <c r="BN75" s="25"/>
      <c r="BO75" s="25"/>
      <c r="BP75" s="25"/>
      <c r="BQ75" s="26"/>
      <c r="BR75" s="25"/>
      <c r="BS75" s="25"/>
      <c r="BT75" s="25"/>
      <c r="BU75" s="26"/>
      <c r="BV75" s="25"/>
      <c r="BW75" s="25"/>
      <c r="BX75" s="25"/>
      <c r="BY75" s="26"/>
      <c r="BZ75" s="25"/>
      <c r="CA75" s="25"/>
      <c r="CB75" s="25"/>
      <c r="CC75" s="26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</row>
    <row r="76" spans="1:96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6"/>
      <c r="R76" s="25"/>
      <c r="S76" s="25"/>
      <c r="T76" s="25"/>
      <c r="U76" s="26"/>
      <c r="V76" s="25"/>
      <c r="W76" s="25"/>
      <c r="X76" s="25"/>
      <c r="Y76" s="26"/>
      <c r="Z76" s="25"/>
      <c r="AA76" s="25"/>
      <c r="AB76" s="25"/>
      <c r="AC76" s="26"/>
      <c r="AD76" s="25"/>
      <c r="AE76" s="25"/>
      <c r="AF76" s="25"/>
      <c r="AG76" s="26"/>
      <c r="AH76" s="25"/>
      <c r="AI76" s="25"/>
      <c r="AJ76" s="25"/>
      <c r="AK76" s="26"/>
      <c r="AL76" s="25"/>
      <c r="AM76" s="25"/>
      <c r="AN76" s="25"/>
      <c r="AO76" s="26"/>
      <c r="AP76" s="25"/>
      <c r="AQ76" s="25"/>
      <c r="AR76" s="25"/>
      <c r="AS76" s="26"/>
      <c r="AT76" s="25"/>
      <c r="AU76" s="25"/>
      <c r="AV76" s="25"/>
      <c r="AW76" s="26"/>
      <c r="AX76" s="25"/>
      <c r="AY76" s="25"/>
      <c r="AZ76" s="25"/>
      <c r="BA76" s="26"/>
      <c r="BB76" s="25"/>
      <c r="BC76" s="25"/>
      <c r="BD76" s="25"/>
      <c r="BE76" s="26"/>
      <c r="BF76" s="25"/>
      <c r="BG76" s="25"/>
      <c r="BH76" s="25"/>
      <c r="BI76" s="26"/>
      <c r="BJ76" s="25"/>
      <c r="BK76" s="25"/>
      <c r="BL76" s="25"/>
      <c r="BM76" s="26"/>
      <c r="BN76" s="25"/>
      <c r="BO76" s="25"/>
      <c r="BP76" s="25"/>
      <c r="BQ76" s="26"/>
      <c r="BR76" s="25"/>
      <c r="BS76" s="25"/>
      <c r="BT76" s="25"/>
      <c r="BU76" s="26"/>
      <c r="BV76" s="25"/>
      <c r="BW76" s="25"/>
      <c r="BX76" s="25"/>
      <c r="BY76" s="26"/>
      <c r="BZ76" s="25"/>
      <c r="CA76" s="25"/>
      <c r="CB76" s="25"/>
      <c r="CC76" s="26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&amp;RPříloha č. 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norm_uvazky_19_prilohy_final</dc:title>
  <dc:subject/>
  <dc:creator>Microsoft Corporation</dc:creator>
  <cp:keywords/>
  <dc:description/>
  <cp:lastModifiedBy>Trantinová Jana</cp:lastModifiedBy>
  <cp:lastPrinted>2020-03-03T10:30:37Z</cp:lastPrinted>
  <dcterms:created xsi:type="dcterms:W3CDTF">1997-01-24T11:07:25Z</dcterms:created>
  <dcterms:modified xsi:type="dcterms:W3CDTF">2024-03-18T15:58:28Z</dcterms:modified>
  <cp:category/>
  <cp:version/>
  <cp:contentType/>
  <cp:contentStatus/>
</cp:coreProperties>
</file>